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CUENTAS_NACIONALES\C.Especiales\PIBTRIM GASTO B 2018\WEB Gasto 1-24\"/>
    </mc:Choice>
  </mc:AlternateContent>
  <bookViews>
    <workbookView xWindow="0" yWindow="0" windowWidth="27375" windowHeight="10845" tabRatio="647"/>
  </bookViews>
  <sheets>
    <sheet name="Contenido" sheetId="21" r:id="rId1"/>
    <sheet name="Cuadro 1 " sheetId="13" r:id="rId2"/>
    <sheet name="Cuadro 2" sheetId="3" r:id="rId3"/>
    <sheet name="Gráfica" sheetId="22" r:id="rId4"/>
    <sheet name="Cuadro 3" sheetId="1" r:id="rId5"/>
    <sheet name="Cuadro 4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Grßfico1" localSheetId="0" hidden="1">'[1]1'!#REF!</definedName>
    <definedName name="__123Graph_AGrßfico1" localSheetId="1" hidden="1">'[1]1'!#REF!</definedName>
    <definedName name="__123Graph_AGrßfico1" hidden="1">'[1]1'!#REF!</definedName>
    <definedName name="__123Graph_XGrßfico1" localSheetId="0" hidden="1">'[1]1'!#REF!</definedName>
    <definedName name="__123Graph_XGrßfico1" localSheetId="1" hidden="1">'[1]1'!#REF!</definedName>
    <definedName name="__123Graph_XGrßfico1" hidden="1">'[1]1'!#REF!</definedName>
    <definedName name="AnyoBase" localSheetId="0">[2]Configuracion!$H$13</definedName>
    <definedName name="AnyoBase">[3]Configuracion!$H$13</definedName>
    <definedName name="AnyoInicial" localSheetId="0">[2]Configuracion!$H$12</definedName>
    <definedName name="AnyoInicial">[3]Configuracion!$H$12</definedName>
    <definedName name="Anyos" localSheetId="0">[2]Grafica!$C$44:$AS$44</definedName>
    <definedName name="Anyos">[3]Grafica!$C$44:$AX$44</definedName>
    <definedName name="_xlnm.Print_Area" localSheetId="1">'Cuadro 1 '!$A$1:$BM$22</definedName>
    <definedName name="_xlnm.Print_Area" localSheetId="2">'Cuadro 2'!$A$1:$BJ$24</definedName>
    <definedName name="_xlnm.Print_Area" localSheetId="4">'Cuadro 3'!$A$1:$AD$26</definedName>
    <definedName name="_xlnm.Print_Area" localSheetId="5">'Cuadro 4'!$A$1:$U$20</definedName>
    <definedName name="_xlnm.Print_Area" localSheetId="3">Gráfica!$A$1:$I$28</definedName>
    <definedName name="Codigos" localSheetId="0">'[2]B.1_CTE Original'!$A$8:$A$37</definedName>
    <definedName name="Codigos">'[3]DE Original'!$A$8:$A$16</definedName>
    <definedName name="DatosArima" localSheetId="0">[2]Grafica!$C$49:$AS$49</definedName>
    <definedName name="DatosArima">[3]Grafica!$C$49:$AX$49</definedName>
    <definedName name="DatosBench" localSheetId="0">[2]Grafica!$C$48:$AS$48</definedName>
    <definedName name="DatosBench">[3]Grafica!$C$48:$AX$48</definedName>
    <definedName name="DatosOriginal" localSheetId="0">[2]Grafica!$C$47:$AS$47</definedName>
    <definedName name="DatosOriginal">[3]Grafica!$C$47:$AX$47</definedName>
    <definedName name="DatosTC" localSheetId="0">[2]Grafica!$C$50:$AS$50</definedName>
    <definedName name="DatosTC">[3]Grafica!$C$50:$AX$50</definedName>
    <definedName name="HojaArima" localSheetId="0">[2]Configuracion!$H$9</definedName>
    <definedName name="HojaArima">[3]Configuracion!$H$9</definedName>
    <definedName name="HojaBench" localSheetId="0">[2]Configuracion!$H$8</definedName>
    <definedName name="HojaBench">[3]Configuracion!$H$8</definedName>
    <definedName name="HojaOriginal" localSheetId="0">[2]Configuracion!$H$7</definedName>
    <definedName name="HojaOriginal">[3]Configuracion!$H$7</definedName>
    <definedName name="HojaTC" localSheetId="0">[2]Configuracion!$H$10</definedName>
    <definedName name="HojaTC">[3]Configuracion!$H$10</definedName>
    <definedName name="MT" localSheetId="0">#REF!</definedName>
    <definedName name="MT" localSheetId="1">#REF!</definedName>
    <definedName name="MT">#REF!</definedName>
    <definedName name="TOTALD.21" localSheetId="0">#REF!</definedName>
    <definedName name="TOTALD.21" localSheetId="1">[4]COU_C!$CK$258</definedName>
    <definedName name="TOTALD.21" localSheetId="2">[4]COU_C!$CK$258</definedName>
    <definedName name="TOTALD.21" localSheetId="4">[4]COU_C!$CK$258</definedName>
    <definedName name="TOTALD.21" localSheetId="5">[4]COU_C!$CK$258</definedName>
    <definedName name="TOTALD.21">[5]COU_C!$CK$258</definedName>
    <definedName name="TOTALOFERTA" localSheetId="0">#REF!</definedName>
    <definedName name="TOTALOFERTA" localSheetId="1">[4]COU_C!$CQ$258</definedName>
    <definedName name="TOTALOFERTA" localSheetId="2">[4]COU_C!$CQ$258</definedName>
    <definedName name="TOTALOFERTA" localSheetId="4">[4]COU_C!$CQ$258</definedName>
    <definedName name="TOTALOFERTA" localSheetId="5">[4]COU_C!$CQ$258</definedName>
    <definedName name="TOTALOFERTA">[5]COU_C!$CQ$258</definedName>
    <definedName name="TOTALP.1" localSheetId="0">#REF!</definedName>
    <definedName name="TOTALP.1" localSheetId="1">[4]COU_C!$BY$258</definedName>
    <definedName name="TOTALP.1" localSheetId="2">[4]COU_C!$BY$258</definedName>
    <definedName name="TOTALP.1" localSheetId="4">[4]COU_C!$BY$258</definedName>
    <definedName name="TOTALP.1" localSheetId="5">[4]COU_C!$BY$258</definedName>
    <definedName name="TOTALP.1">[5]COU_C!$BY$258</definedName>
    <definedName name="TOTALP.2" localSheetId="0">#REF!</definedName>
    <definedName name="TOTALP.2" localSheetId="1">[4]COU_C!$BY$515</definedName>
    <definedName name="TOTALP.2" localSheetId="2">[4]COU_C!$BY$515</definedName>
    <definedName name="TOTALP.2" localSheetId="4">[4]COU_C!$BY$515</definedName>
    <definedName name="TOTALP.2" localSheetId="5">[4]COU_C!$BY$515</definedName>
    <definedName name="TOTALP.2">[5]COU_C!$BY$515</definedName>
    <definedName name="TOTALP.3" localSheetId="0">#REF!</definedName>
    <definedName name="TOTALP.3" localSheetId="1">[4]COU_C!$CJ$515</definedName>
    <definedName name="TOTALP.3" localSheetId="2">[4]COU_C!$CJ$515</definedName>
    <definedName name="TOTALP.3" localSheetId="4">[4]COU_C!$CJ$515</definedName>
    <definedName name="TOTALP.3" localSheetId="5">[4]COU_C!$CJ$515</definedName>
    <definedName name="TOTALP.3">[5]COU_C!$CJ$515</definedName>
    <definedName name="TOTALP.31HOG" localSheetId="0">#REF!</definedName>
    <definedName name="TOTALP.31HOG" localSheetId="1">[4]COU_C!$CE$515</definedName>
    <definedName name="TOTALP.31HOG" localSheetId="2">[4]COU_C!$CE$515</definedName>
    <definedName name="TOTALP.31HOG" localSheetId="4">[4]COU_C!$CE$515</definedName>
    <definedName name="TOTALP.31HOG" localSheetId="5">[4]COU_C!$CE$515</definedName>
    <definedName name="TOTALP.31HOG">[5]COU_C!$CE$515</definedName>
    <definedName name="TOTALP.5" localSheetId="0">#REF!</definedName>
    <definedName name="TOTALP.5" localSheetId="1">[4]COU_C!$CN$515</definedName>
    <definedName name="TOTALP.5" localSheetId="2">[4]COU_C!$CN$515</definedName>
    <definedName name="TOTALP.5" localSheetId="4">[4]COU_C!$CN$515</definedName>
    <definedName name="TOTALP.5" localSheetId="5">[4]COU_C!$CN$515</definedName>
    <definedName name="TOTALP.5">[5]COU_C!$CN$515</definedName>
    <definedName name="TOTALP.51" localSheetId="0">#REF!</definedName>
    <definedName name="TOTALP.51" localSheetId="1">[4]COU_C!$CK$515</definedName>
    <definedName name="TOTALP.51" localSheetId="2">[4]COU_C!$CK$515</definedName>
    <definedName name="TOTALP.51" localSheetId="4">[4]COU_C!$CK$515</definedName>
    <definedName name="TOTALP.51" localSheetId="5">[4]COU_C!$CK$515</definedName>
    <definedName name="TOTALP.51">[5]COU_C!$CK$515</definedName>
    <definedName name="TOTALP.52" localSheetId="0">#REF!</definedName>
    <definedName name="TOTALP.52" localSheetId="1">[4]COU_C!$CL$515</definedName>
    <definedName name="TOTALP.52" localSheetId="2">[4]COU_C!$CL$515</definedName>
    <definedName name="TOTALP.52" localSheetId="4">[4]COU_C!$CL$515</definedName>
    <definedName name="TOTALP.52" localSheetId="5">[4]COU_C!$CL$515</definedName>
    <definedName name="TOTALP.52">[5]COU_C!$CL$515</definedName>
    <definedName name="TOTALP.6" localSheetId="0">#REF!</definedName>
    <definedName name="TOTALP.6" localSheetId="1">[4]COU_C!$CD$515</definedName>
    <definedName name="TOTALP.6" localSheetId="2">[4]COU_C!$CD$515</definedName>
    <definedName name="TOTALP.6" localSheetId="4">[4]COU_C!$CD$515</definedName>
    <definedName name="TOTALP.6" localSheetId="5">[4]COU_C!$CD$515</definedName>
    <definedName name="TOTALP.6">[5]COU_C!$CD$515</definedName>
    <definedName name="TOTALP.7" localSheetId="0">#REF!</definedName>
    <definedName name="TOTALP.7" localSheetId="1">[4]COU_C!$CD$258</definedName>
    <definedName name="TOTALP.7" localSheetId="2">[4]COU_C!$CD$258</definedName>
    <definedName name="TOTALP.7" localSheetId="4">[4]COU_C!$CD$258</definedName>
    <definedName name="TOTALP.7" localSheetId="5">[4]COU_C!$CD$258</definedName>
    <definedName name="TOTALP.7">[5]COU_C!$CD$258</definedName>
    <definedName name="TOTALP2EQ" localSheetId="0">#REF!</definedName>
    <definedName name="TOTALP2EQ" localSheetId="1">[4]COU_C!$BZ$515</definedName>
    <definedName name="TOTALP2EQ" localSheetId="2">[4]COU_C!$BZ$515</definedName>
    <definedName name="TOTALP2EQ" localSheetId="4">[4]COU_C!$BZ$515</definedName>
    <definedName name="TOTALP2EQ" localSheetId="5">[4]COU_C!$BZ$515</definedName>
    <definedName name="TOTALP2EQ">[5]COU_C!$BZ$515</definedName>
    <definedName name="TOTALP31ISFLSH" localSheetId="0">#REF!</definedName>
    <definedName name="TOTALP31ISFLSH" localSheetId="1">[4]COU_C!$CF$515</definedName>
    <definedName name="TOTALP31ISFLSH" localSheetId="2">[4]COU_C!$CF$515</definedName>
    <definedName name="TOTALP31ISFLSH" localSheetId="4">[4]COU_C!$CF$515</definedName>
    <definedName name="TOTALP31ISFLSH" localSheetId="5">[4]COU_C!$CF$515</definedName>
    <definedName name="TOTALP31ISFLSH">[5]COU_C!$CF$515</definedName>
    <definedName name="TOTALP3GOB" localSheetId="0">#REF!</definedName>
    <definedName name="TOTALP3GOB" localSheetId="1">[4]COU_C!$CI$515</definedName>
    <definedName name="TOTALP3GOB" localSheetId="2">[4]COU_C!$CI$515</definedName>
    <definedName name="TOTALP3GOB" localSheetId="4">[4]COU_C!$CI$515</definedName>
    <definedName name="TOTALP3GOB" localSheetId="5">[4]COU_C!$CI$515</definedName>
    <definedName name="TOTALP3GOB">[5]COU_C!$CI$515</definedName>
    <definedName name="TOTALUTILIZ.1" localSheetId="0">#REF!</definedName>
    <definedName name="TOTALUTILIZ.1" localSheetId="1">[4]COU_C!$CO$515</definedName>
    <definedName name="TOTALUTILIZ.1" localSheetId="2">[4]COU_C!$CO$515</definedName>
    <definedName name="TOTALUTILIZ.1" localSheetId="4">[4]COU_C!$CO$515</definedName>
    <definedName name="TOTALUTILIZ.1" localSheetId="5">[4]COU_C!$CO$515</definedName>
    <definedName name="TOTALUTILIZ.1">[5]COU_C!$CO$515</definedName>
    <definedName name="tttt" localSheetId="0">#REF!</definedName>
    <definedName name="tttt" localSheetId="1">#REF!</definedName>
    <definedName name="tttt" localSheetId="2">#REF!</definedName>
    <definedName name="tttt" localSheetId="5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6" i="1" l="1"/>
  <c r="AA15" i="4" s="1"/>
  <c r="AF15" i="1"/>
  <c r="AA14" i="4" s="1"/>
  <c r="AF14" i="1"/>
  <c r="AA13" i="4" s="1"/>
  <c r="AF13" i="1"/>
  <c r="AF12" i="1"/>
  <c r="AA12" i="4" s="1"/>
  <c r="AF11" i="1"/>
  <c r="AA11" i="4" s="1"/>
  <c r="AF10" i="1"/>
  <c r="AA10" i="4" s="1"/>
  <c r="AF16" i="13"/>
  <c r="AA15" i="3" s="1"/>
  <c r="AF15" i="13"/>
  <c r="AA14" i="3" s="1"/>
  <c r="AF14" i="13"/>
  <c r="AA13" i="3" s="1"/>
  <c r="AF13" i="13"/>
  <c r="AF12" i="13"/>
  <c r="AA12" i="3" s="1"/>
  <c r="AF11" i="13"/>
  <c r="AA11" i="3" s="1"/>
  <c r="AF10" i="13"/>
  <c r="AA10" i="3" s="1"/>
  <c r="AE16" i="1"/>
  <c r="AE15" i="1"/>
  <c r="AE14" i="1"/>
  <c r="AE13" i="1"/>
  <c r="AE12" i="1"/>
  <c r="AE11" i="1"/>
  <c r="AE10" i="1"/>
  <c r="AE16" i="13"/>
  <c r="AE15" i="13"/>
  <c r="AE14" i="13"/>
  <c r="AE13" i="13"/>
  <c r="AE12" i="13"/>
  <c r="AE11" i="13"/>
  <c r="AE10" i="13"/>
  <c r="Z10" i="4" l="1"/>
  <c r="Z12" i="4" l="1"/>
  <c r="Z11" i="4"/>
  <c r="Z14" i="4"/>
  <c r="V13" i="4"/>
  <c r="Z15" i="4"/>
  <c r="V15" i="4"/>
  <c r="Z13" i="4"/>
  <c r="V14" i="4"/>
  <c r="V11" i="4"/>
  <c r="V12" i="4"/>
  <c r="V10" i="4"/>
  <c r="Z15" i="3"/>
  <c r="V15" i="3"/>
  <c r="Z14" i="3"/>
  <c r="V14" i="3"/>
  <c r="Z13" i="3"/>
  <c r="V13" i="3"/>
  <c r="Z12" i="3"/>
  <c r="V12" i="3"/>
  <c r="Z11" i="3"/>
  <c r="V11" i="3"/>
  <c r="Z10" i="3"/>
  <c r="V10" i="3"/>
  <c r="T15" i="4" l="1"/>
  <c r="F13" i="4"/>
  <c r="U15" i="4"/>
  <c r="E15" i="4"/>
  <c r="N14" i="4"/>
  <c r="G13" i="4"/>
  <c r="K15" i="4"/>
  <c r="M13" i="4"/>
  <c r="I12" i="4"/>
  <c r="H12" i="4"/>
  <c r="P11" i="4"/>
  <c r="D14" i="4"/>
  <c r="G12" i="4"/>
  <c r="T14" i="4"/>
  <c r="R11" i="4"/>
  <c r="H15" i="4"/>
  <c r="J13" i="4"/>
  <c r="D15" i="4"/>
  <c r="M14" i="4"/>
  <c r="Q14" i="4"/>
  <c r="B15" i="3"/>
  <c r="S15" i="4"/>
  <c r="C15" i="4"/>
  <c r="L14" i="4"/>
  <c r="U13" i="4"/>
  <c r="E13" i="4"/>
  <c r="H11" i="4"/>
  <c r="Q10" i="4"/>
  <c r="W12" i="4"/>
  <c r="O12" i="4"/>
  <c r="E11" i="4"/>
  <c r="N10" i="4"/>
  <c r="L12" i="4"/>
  <c r="B11" i="4"/>
  <c r="K10" i="4"/>
  <c r="U11" i="4"/>
  <c r="J10" i="4"/>
  <c r="O15" i="4"/>
  <c r="Q13" i="4"/>
  <c r="C12" i="4"/>
  <c r="U10" i="4"/>
  <c r="M15" i="4"/>
  <c r="F14" i="4"/>
  <c r="O13" i="4"/>
  <c r="Q12" i="4"/>
  <c r="J11" i="4"/>
  <c r="S10" i="4"/>
  <c r="C10" i="4"/>
  <c r="F10" i="3"/>
  <c r="H14" i="4"/>
  <c r="S12" i="4"/>
  <c r="E10" i="4"/>
  <c r="L15" i="4"/>
  <c r="U14" i="4"/>
  <c r="E14" i="4"/>
  <c r="N13" i="4"/>
  <c r="P12" i="4"/>
  <c r="I11" i="4"/>
  <c r="R10" i="4"/>
  <c r="B10" i="4"/>
  <c r="Q15" i="4"/>
  <c r="J14" i="4"/>
  <c r="S13" i="4"/>
  <c r="C13" i="4"/>
  <c r="U12" i="4"/>
  <c r="E12" i="4"/>
  <c r="N11" i="4"/>
  <c r="G10" i="4"/>
  <c r="P15" i="4"/>
  <c r="I14" i="4"/>
  <c r="R13" i="4"/>
  <c r="B13" i="4"/>
  <c r="T12" i="4"/>
  <c r="D12" i="4"/>
  <c r="M11" i="4"/>
  <c r="F10" i="4"/>
  <c r="Y13" i="4"/>
  <c r="I15" i="4"/>
  <c r="R14" i="4"/>
  <c r="B14" i="4"/>
  <c r="K13" i="4"/>
  <c r="M12" i="4"/>
  <c r="F11" i="4"/>
  <c r="O10" i="4"/>
  <c r="X12" i="4"/>
  <c r="B12" i="3"/>
  <c r="N10" i="3"/>
  <c r="G15" i="4"/>
  <c r="P14" i="4"/>
  <c r="I13" i="4"/>
  <c r="K12" i="4"/>
  <c r="T11" i="4"/>
  <c r="D11" i="4"/>
  <c r="M10" i="4"/>
  <c r="X15" i="4"/>
  <c r="W15" i="4"/>
  <c r="Y10" i="4"/>
  <c r="I10" i="4"/>
  <c r="W14" i="4"/>
  <c r="W11" i="4"/>
  <c r="H13" i="3"/>
  <c r="P13" i="3"/>
  <c r="M10" i="3"/>
  <c r="Y14" i="4"/>
  <c r="X13" i="4"/>
  <c r="Y11" i="4"/>
  <c r="X10" i="4"/>
  <c r="B14" i="3"/>
  <c r="R15" i="4"/>
  <c r="N15" i="4"/>
  <c r="J15" i="4"/>
  <c r="F15" i="4"/>
  <c r="B15" i="4"/>
  <c r="S14" i="4"/>
  <c r="O14" i="4"/>
  <c r="K14" i="4"/>
  <c r="G14" i="4"/>
  <c r="C14" i="4"/>
  <c r="T13" i="4"/>
  <c r="P13" i="4"/>
  <c r="L13" i="4"/>
  <c r="H13" i="4"/>
  <c r="D13" i="4"/>
  <c r="R12" i="4"/>
  <c r="N12" i="4"/>
  <c r="J12" i="4"/>
  <c r="F12" i="4"/>
  <c r="B12" i="4"/>
  <c r="S11" i="4"/>
  <c r="O11" i="4"/>
  <c r="K11" i="4"/>
  <c r="G11" i="4"/>
  <c r="C11" i="4"/>
  <c r="T10" i="4"/>
  <c r="P10" i="4"/>
  <c r="L10" i="4"/>
  <c r="H10" i="4"/>
  <c r="D10" i="4"/>
  <c r="Y15" i="4"/>
  <c r="X14" i="4"/>
  <c r="W13" i="4"/>
  <c r="Y12" i="4"/>
  <c r="X11" i="4"/>
  <c r="W10" i="4"/>
  <c r="B10" i="3"/>
  <c r="G10" i="3"/>
  <c r="K10" i="3"/>
  <c r="K12" i="3"/>
  <c r="G13" i="3"/>
  <c r="K13" i="3"/>
  <c r="C14" i="3"/>
  <c r="O14" i="3"/>
  <c r="S14" i="3"/>
  <c r="G15" i="3"/>
  <c r="K15" i="3"/>
  <c r="W15" i="3"/>
  <c r="I12" i="3"/>
  <c r="M12" i="3"/>
  <c r="F13" i="3"/>
  <c r="N13" i="3"/>
  <c r="R13" i="3"/>
  <c r="F14" i="3"/>
  <c r="F15" i="3"/>
  <c r="Q10" i="3"/>
  <c r="C10" i="3"/>
  <c r="S10" i="3"/>
  <c r="C12" i="3"/>
  <c r="S12" i="3"/>
  <c r="C13" i="3"/>
  <c r="S13" i="3"/>
  <c r="K14" i="3"/>
  <c r="C15" i="3"/>
  <c r="S15" i="3"/>
  <c r="Q12" i="3"/>
  <c r="Q13" i="3"/>
  <c r="W12" i="3"/>
  <c r="W14" i="3"/>
  <c r="E10" i="3"/>
  <c r="U10" i="3"/>
  <c r="E12" i="3"/>
  <c r="U12" i="3"/>
  <c r="J13" i="3"/>
  <c r="R14" i="3"/>
  <c r="L12" i="3"/>
  <c r="O10" i="3"/>
  <c r="D12" i="3"/>
  <c r="O12" i="3"/>
  <c r="O13" i="3"/>
  <c r="G14" i="3"/>
  <c r="O15" i="3"/>
  <c r="X15" i="3"/>
  <c r="X12" i="3"/>
  <c r="H12" i="3"/>
  <c r="P12" i="3"/>
  <c r="D13" i="3"/>
  <c r="L13" i="3"/>
  <c r="T13" i="3"/>
  <c r="Y13" i="3"/>
  <c r="Y10" i="3"/>
  <c r="U13" i="3"/>
  <c r="E14" i="3"/>
  <c r="I14" i="3"/>
  <c r="Q14" i="3"/>
  <c r="U14" i="3"/>
  <c r="E15" i="3"/>
  <c r="I15" i="3"/>
  <c r="M15" i="3"/>
  <c r="Q15" i="3"/>
  <c r="U15" i="3"/>
  <c r="Y14" i="3"/>
  <c r="X13" i="3"/>
  <c r="X10" i="3"/>
  <c r="B13" i="3"/>
  <c r="Y15" i="3"/>
  <c r="X14" i="3"/>
  <c r="W13" i="3"/>
  <c r="Y12" i="3"/>
  <c r="W10" i="3"/>
  <c r="J10" i="3"/>
  <c r="F12" i="3"/>
  <c r="M14" i="3"/>
  <c r="R15" i="3"/>
  <c r="R10" i="3"/>
  <c r="E13" i="3"/>
  <c r="M13" i="3"/>
  <c r="J14" i="3"/>
  <c r="J12" i="3"/>
  <c r="N12" i="3"/>
  <c r="R12" i="3"/>
  <c r="J15" i="3"/>
  <c r="G12" i="3"/>
  <c r="T12" i="3"/>
  <c r="I13" i="3"/>
  <c r="N14" i="3"/>
  <c r="D10" i="3"/>
  <c r="H10" i="3"/>
  <c r="L10" i="3"/>
  <c r="P10" i="3"/>
  <c r="T10" i="3"/>
  <c r="D14" i="3"/>
  <c r="H14" i="3"/>
  <c r="L14" i="3"/>
  <c r="P14" i="3"/>
  <c r="T14" i="3"/>
  <c r="D15" i="3"/>
  <c r="H15" i="3"/>
  <c r="L15" i="3"/>
  <c r="P15" i="3"/>
  <c r="T15" i="3"/>
  <c r="I10" i="3"/>
  <c r="N15" i="3"/>
  <c r="D11" i="3" l="1"/>
  <c r="F11" i="3"/>
  <c r="E11" i="3"/>
  <c r="J11" i="3" l="1"/>
  <c r="K11" i="3"/>
  <c r="I11" i="3" l="1"/>
  <c r="O11" i="3"/>
  <c r="C11" i="3"/>
  <c r="P11" i="3"/>
  <c r="N11" i="3"/>
  <c r="H11" i="3"/>
  <c r="M11" i="3" l="1"/>
  <c r="B11" i="3"/>
  <c r="Q11" i="3" l="1"/>
  <c r="S11" i="3"/>
  <c r="R11" i="3"/>
  <c r="G11" i="3"/>
  <c r="T11" i="3"/>
  <c r="U11" i="3"/>
  <c r="L11" i="3"/>
  <c r="Q11" i="4"/>
  <c r="L11" i="4"/>
  <c r="X11" i="3" l="1"/>
  <c r="Y11" i="3"/>
  <c r="W11" i="3"/>
</calcChain>
</file>

<file path=xl/sharedStrings.xml><?xml version="1.0" encoding="utf-8"?>
<sst xmlns="http://schemas.openxmlformats.org/spreadsheetml/2006/main" count="264" uniqueCount="67">
  <si>
    <t>República de Panamá</t>
  </si>
  <si>
    <t>CONTRALORÍA GENERAL DE LA REPÚBLICA</t>
  </si>
  <si>
    <t xml:space="preserve"> Instituto Nacional de Estadística y Censo </t>
  </si>
  <si>
    <t>Enfoque del gasto</t>
  </si>
  <si>
    <t>Gasto de consumo final del Gobierno General</t>
  </si>
  <si>
    <t>Formación bruta de capital fijo</t>
  </si>
  <si>
    <t>Variación de las existencias</t>
  </si>
  <si>
    <t>Exportaciones de bienes y servicios</t>
  </si>
  <si>
    <t>Menos:  Importaciones de bienes y servicios</t>
  </si>
  <si>
    <t>PRODUCTO INTERNO BRUTO A PRECIOS DE COMPRADOR</t>
  </si>
  <si>
    <t>Total</t>
  </si>
  <si>
    <t xml:space="preserve">Variación porcentual del Producto Interno Bruto Trimestral    </t>
  </si>
  <si>
    <t xml:space="preserve">NOTA: Por razones de redondeo algunas cifras pueden presentar leves diferencias.   </t>
  </si>
  <si>
    <t xml:space="preserve">             La discrepancia entre el total y la suma de sus componentes se debe a la diferencia estadística que proviene de utilizar estructuras de precios base móvil,  de conformidad con la </t>
  </si>
  <si>
    <t xml:space="preserve">CONTRALORÍA GENERAL DE LA REPÚBLICA </t>
  </si>
  <si>
    <t>Instituto Nacional de Estadística y Censo</t>
  </si>
  <si>
    <t xml:space="preserve">PRODUCTO INTERNO BRUTO TRIMESTRAL </t>
  </si>
  <si>
    <t>Cuadros</t>
  </si>
  <si>
    <t>Variación porcentual anual y trimestral</t>
  </si>
  <si>
    <t xml:space="preserve">              La discrepancia entre el total y la suma de sus componentes se debe a la diferencia estadística que proviene de utilizar estructuras de precios base móvil,  de conformidad con la </t>
  </si>
  <si>
    <t xml:space="preserve">Gasto de consumo final del Gobierno General </t>
  </si>
  <si>
    <t xml:space="preserve">Formación bruta de capital fijo </t>
  </si>
  <si>
    <t xml:space="preserve">Exportaciones de bienes y servicios  </t>
  </si>
  <si>
    <t xml:space="preserve">Menos:  Importaciones de bienes y servicios </t>
  </si>
  <si>
    <t>Primer</t>
  </si>
  <si>
    <t>Segundo</t>
  </si>
  <si>
    <t>Tercer</t>
  </si>
  <si>
    <t>Cuarto</t>
  </si>
  <si>
    <t xml:space="preserve">Enfoque del Gasto anual y trimestral </t>
  </si>
  <si>
    <t>Enfoque del Gasto anual y trimestral corriente</t>
  </si>
  <si>
    <t>Trimestre</t>
  </si>
  <si>
    <t>Gasto de consumo final de los hogares e ISFLH</t>
  </si>
  <si>
    <t>Tabla de contenido</t>
  </si>
  <si>
    <t xml:space="preserve">Gráfica </t>
  </si>
  <si>
    <t>Variación porcentual por tipo de gasto</t>
  </si>
  <si>
    <t>(P) Cifras preliminares.</t>
  </si>
  <si>
    <t>(E) Cifras estimadas.</t>
  </si>
  <si>
    <t>Número de cuadro</t>
  </si>
  <si>
    <t>Cuadro 1. PRODUCTO INTERNO BRUTO TRIMESTRAL EN LA REPÚBLICA,  SEGÚN ENFOQUE</t>
  </si>
  <si>
    <t xml:space="preserve">Cuadro 2. VARIACIÓN PORCENTUAL DEL PRODUCTO INTERNO BRUTO TRIMESTRAL EN LA REPÚBLICA,  SEGÚN  </t>
  </si>
  <si>
    <t>Cuadro 3. PRODUCTO INTERNO BRUTO TRIMESTRAL EN LA REPÚBLICA,  SEGÚN ENFOQUE DEL GASTO,</t>
  </si>
  <si>
    <t xml:space="preserve">Cuadro 4. VARIACIÓN PORCENTUAL DEL PRODUCTO INTERNO BRUTO TRIMESTRAL EN LA REPÚBLICA,  SEGÚN ENFOQUE </t>
  </si>
  <si>
    <t>2023 (E)</t>
  </si>
  <si>
    <t>2021 (P)</t>
  </si>
  <si>
    <t>2023-22 (E)</t>
  </si>
  <si>
    <t>2021-20 (P)</t>
  </si>
  <si>
    <t>2018 (P)</t>
  </si>
  <si>
    <t>2019 (P)</t>
  </si>
  <si>
    <t>2020 (P)</t>
  </si>
  <si>
    <t>2019-18 (P)</t>
  </si>
  <si>
    <t>2020-19 (P)</t>
  </si>
  <si>
    <t>NOTA:  A precios de comprador, en medidas de volumen encadenadas, con año de referencia 2018.</t>
  </si>
  <si>
    <t xml:space="preserve">             metodología sugerida  en el Sistema de Cuentas Nacionales 2008 (SCN08).</t>
  </si>
  <si>
    <t>2022 ( E)</t>
  </si>
  <si>
    <t>2022-21 ( E)</t>
  </si>
  <si>
    <t>2022-21 (E)</t>
  </si>
  <si>
    <t>2022  ( E)</t>
  </si>
  <si>
    <t xml:space="preserve">            Estimación a partir de los datos correspondientes al Sistema de Cuentas Nacionales, serie preliminar 2018-21.</t>
  </si>
  <si>
    <t xml:space="preserve">             Estimación a partir de los datos correspondientes al Sistema de Cuentas Nacionales, serie preliminar 2018-21. </t>
  </si>
  <si>
    <t xml:space="preserve">             Estimación a partir de los datos correspondientes al Sistema de Cuentas Nacionales, serie preliminar 2018-21.</t>
  </si>
  <si>
    <t>Producto Interno Bruto (En millones de balboas)</t>
  </si>
  <si>
    <t>2024 (E)</t>
  </si>
  <si>
    <t>2024-23 (E)</t>
  </si>
  <si>
    <t xml:space="preserve"> DEL GASTO: AÑOS 2018-23 Y PRIMER TRIMESTRE 2024</t>
  </si>
  <si>
    <t xml:space="preserve">   A PRECIOS CORRIENTES: AÑOS 2018-23 Y PRIMER TRIMESTRE 2024</t>
  </si>
  <si>
    <t>ENFOQUE DEL GASTO: AÑOS 2019-18 A  2023-22 Y PRIMER TRIMESTRE 2024-23</t>
  </si>
  <si>
    <t xml:space="preserve">  DEL GASTO A PRECIOS CORRIENTES: AÑOS 2019-18 A  2023-22 Y PRIMER TRIMESTRE 2024-23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</si>
</sst>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0.0_)"/>
    <numFmt numFmtId="167" formatCode="#,##0.0;[Red]#,##0.0"/>
    <numFmt numFmtId="168" formatCode="0.0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SWISS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Univers 45 Light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88402966399123"/>
      </left>
      <right style="thick">
        <color theme="8" tint="0.39994506668294322"/>
      </right>
      <top/>
      <bottom/>
      <diagonal/>
    </border>
    <border>
      <left style="thick">
        <color theme="8" tint="0.39994506668294322"/>
      </left>
      <right/>
      <top/>
      <bottom style="thick">
        <color theme="8" tint="0.39991454817346722"/>
      </bottom>
      <diagonal/>
    </border>
    <border>
      <left style="thick">
        <color theme="8" tint="0.39994506668294322"/>
      </left>
      <right/>
      <top style="thick">
        <color theme="8" tint="0.39991454817346722"/>
      </top>
      <bottom/>
      <diagonal/>
    </border>
    <border>
      <left/>
      <right/>
      <top style="thick">
        <color theme="8" tint="0.399914548173467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8" tint="0.39988402966399123"/>
      </left>
      <right style="thick">
        <color theme="8" tint="0.39988402966399123"/>
      </right>
      <top/>
      <bottom/>
      <diagonal/>
    </border>
    <border>
      <left style="thick">
        <color theme="8" tint="0.39994506668294322"/>
      </left>
      <right style="thick">
        <color theme="8" tint="0.39988402966399123"/>
      </right>
      <top/>
      <bottom style="thick">
        <color theme="8" tint="0.399914548173467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8" fillId="0" borderId="0"/>
    <xf numFmtId="166" fontId="11" fillId="0" borderId="0"/>
    <xf numFmtId="0" fontId="7" fillId="0" borderId="0"/>
    <xf numFmtId="0" fontId="13" fillId="0" borderId="0"/>
    <xf numFmtId="164" fontId="2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11" fillId="0" borderId="0"/>
    <xf numFmtId="0" fontId="7" fillId="0" borderId="0"/>
    <xf numFmtId="0" fontId="16" fillId="0" borderId="0" applyNumberFormat="0" applyFill="0" applyBorder="0" applyAlignment="0" applyProtection="0"/>
  </cellStyleXfs>
  <cellXfs count="10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2" borderId="7" xfId="0" quotePrefix="1" applyFont="1" applyFill="1" applyBorder="1" applyAlignment="1" applyProtection="1">
      <alignment horizontal="left"/>
    </xf>
    <xf numFmtId="165" fontId="2" fillId="2" borderId="8" xfId="0" applyNumberFormat="1" applyFont="1" applyFill="1" applyBorder="1" applyAlignment="1" applyProtection="1">
      <alignment horizontal="right"/>
    </xf>
    <xf numFmtId="0" fontId="2" fillId="2" borderId="0" xfId="1" applyFont="1" applyFill="1" applyBorder="1" applyAlignment="1"/>
    <xf numFmtId="165" fontId="3" fillId="2" borderId="0" xfId="0" applyNumberFormat="1" applyFont="1" applyFill="1" applyBorder="1"/>
    <xf numFmtId="0" fontId="4" fillId="0" borderId="0" xfId="0" applyFont="1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/>
    <xf numFmtId="165" fontId="5" fillId="2" borderId="0" xfId="0" quotePrefix="1" applyNumberFormat="1" applyFont="1" applyFill="1" applyBorder="1" applyAlignment="1" applyProtection="1">
      <alignment horizontal="right"/>
    </xf>
    <xf numFmtId="0" fontId="2" fillId="2" borderId="0" xfId="14" applyFont="1" applyFill="1" applyAlignment="1"/>
    <xf numFmtId="0" fontId="2" fillId="2" borderId="0" xfId="14" applyFont="1" applyFill="1"/>
    <xf numFmtId="0" fontId="3" fillId="2" borderId="0" xfId="0" applyFont="1" applyFill="1" applyBorder="1" applyAlignment="1">
      <alignment horizontal="left" vertical="top" wrapText="1"/>
    </xf>
    <xf numFmtId="0" fontId="2" fillId="0" borderId="7" xfId="0" quotePrefix="1" applyFont="1" applyFill="1" applyBorder="1" applyAlignment="1" applyProtection="1">
      <alignment horizontal="left"/>
    </xf>
    <xf numFmtId="0" fontId="5" fillId="2" borderId="0" xfId="0" applyFont="1" applyFill="1" applyBorder="1" applyAlignment="1">
      <alignment horizontal="center" wrapText="1"/>
    </xf>
    <xf numFmtId="0" fontId="9" fillId="0" borderId="0" xfId="16" applyFont="1"/>
    <xf numFmtId="0" fontId="1" fillId="2" borderId="0" xfId="16" applyFont="1" applyFill="1"/>
    <xf numFmtId="0" fontId="17" fillId="2" borderId="0" xfId="16" applyFont="1" applyFill="1"/>
    <xf numFmtId="0" fontId="9" fillId="2" borderId="0" xfId="16" applyFont="1" applyFill="1"/>
    <xf numFmtId="0" fontId="5" fillId="3" borderId="3" xfId="1" applyFont="1" applyFill="1" applyBorder="1" applyAlignment="1">
      <alignment horizontal="center" vertical="center"/>
    </xf>
    <xf numFmtId="167" fontId="12" fillId="3" borderId="14" xfId="1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5" fillId="2" borderId="10" xfId="0" quotePrefix="1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/>
    <xf numFmtId="0" fontId="14" fillId="2" borderId="18" xfId="0" applyFont="1" applyFill="1" applyBorder="1" applyAlignment="1">
      <alignment horizontal="centerContinuous" vertical="center"/>
    </xf>
    <xf numFmtId="0" fontId="14" fillId="2" borderId="19" xfId="0" applyFont="1" applyFill="1" applyBorder="1" applyAlignment="1">
      <alignment horizontal="centerContinuous" vertical="center"/>
    </xf>
    <xf numFmtId="0" fontId="14" fillId="2" borderId="20" xfId="0" applyFont="1" applyFill="1" applyBorder="1" applyAlignment="1">
      <alignment horizontal="centerContinuous" vertical="center"/>
    </xf>
    <xf numFmtId="0" fontId="15" fillId="2" borderId="19" xfId="0" applyFont="1" applyFill="1" applyBorder="1" applyAlignment="1">
      <alignment horizontal="centerContinuous" vertical="center" wrapText="1"/>
    </xf>
    <xf numFmtId="0" fontId="15" fillId="2" borderId="20" xfId="0" applyFont="1" applyFill="1" applyBorder="1" applyAlignment="1">
      <alignment horizontal="centerContinuous" vertical="center" wrapText="1"/>
    </xf>
    <xf numFmtId="0" fontId="10" fillId="2" borderId="0" xfId="0" applyFont="1" applyFill="1" applyBorder="1"/>
    <xf numFmtId="0" fontId="15" fillId="2" borderId="19" xfId="0" applyFont="1" applyFill="1" applyBorder="1" applyAlignment="1">
      <alignment horizontal="centerContinuous" vertical="center"/>
    </xf>
    <xf numFmtId="0" fontId="15" fillId="2" borderId="20" xfId="0" applyFont="1" applyFill="1" applyBorder="1" applyAlignment="1">
      <alignment horizontal="centerContinuous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Continuous" vertical="center"/>
    </xf>
    <xf numFmtId="0" fontId="5" fillId="2" borderId="0" xfId="0" applyFont="1" applyFill="1"/>
    <xf numFmtId="0" fontId="18" fillId="2" borderId="0" xfId="0" applyFont="1" applyFill="1"/>
    <xf numFmtId="166" fontId="2" fillId="2" borderId="0" xfId="15" applyFont="1" applyFill="1" applyBorder="1" applyAlignment="1"/>
    <xf numFmtId="0" fontId="10" fillId="2" borderId="17" xfId="0" applyFont="1" applyFill="1" applyBorder="1" applyAlignment="1">
      <alignment horizontal="centerContinuous" vertical="center"/>
    </xf>
    <xf numFmtId="0" fontId="10" fillId="2" borderId="19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wrapText="1"/>
    </xf>
    <xf numFmtId="0" fontId="5" fillId="2" borderId="0" xfId="0" applyFont="1" applyFill="1" applyBorder="1" applyAlignment="1">
      <alignment horizontal="centerContinuous" wrapText="1"/>
    </xf>
    <xf numFmtId="0" fontId="6" fillId="3" borderId="1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 applyProtection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168" fontId="2" fillId="2" borderId="0" xfId="0" applyNumberFormat="1" applyFont="1" applyFill="1"/>
    <xf numFmtId="165" fontId="4" fillId="2" borderId="0" xfId="0" applyNumberFormat="1" applyFont="1" applyFill="1"/>
    <xf numFmtId="0" fontId="5" fillId="3" borderId="6" xfId="1" applyFont="1" applyFill="1" applyBorder="1" applyAlignment="1">
      <alignment horizontal="center" vertical="center"/>
    </xf>
    <xf numFmtId="165" fontId="5" fillId="2" borderId="28" xfId="0" quotePrefix="1" applyNumberFormat="1" applyFont="1" applyFill="1" applyBorder="1" applyAlignment="1" applyProtection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Continuous" wrapText="1"/>
    </xf>
    <xf numFmtId="0" fontId="5" fillId="2" borderId="0" xfId="0" applyFont="1" applyFill="1" applyAlignment="1">
      <alignment horizontal="centerContinuous" wrapText="1"/>
    </xf>
    <xf numFmtId="0" fontId="5" fillId="2" borderId="1" xfId="0" applyFont="1" applyFill="1" applyBorder="1" applyAlignment="1">
      <alignment horizontal="centerContinuous" vertical="top" wrapText="1"/>
    </xf>
    <xf numFmtId="0" fontId="4" fillId="2" borderId="0" xfId="0" applyFont="1" applyFill="1" applyAlignment="1">
      <alignment horizontal="centerContinuous"/>
    </xf>
    <xf numFmtId="165" fontId="3" fillId="2" borderId="0" xfId="0" applyNumberFormat="1" applyFont="1" applyFill="1"/>
    <xf numFmtId="168" fontId="4" fillId="2" borderId="0" xfId="0" applyNumberFormat="1" applyFont="1" applyFill="1"/>
    <xf numFmtId="165" fontId="2" fillId="2" borderId="0" xfId="0" applyNumberFormat="1" applyFont="1" applyFill="1"/>
    <xf numFmtId="165" fontId="2" fillId="0" borderId="8" xfId="0" applyNumberFormat="1" applyFont="1" applyFill="1" applyBorder="1" applyAlignment="1" applyProtection="1">
      <alignment horizontal="right"/>
    </xf>
    <xf numFmtId="0" fontId="19" fillId="2" borderId="24" xfId="1" applyFont="1" applyFill="1" applyBorder="1" applyAlignment="1">
      <alignment horizontal="center"/>
    </xf>
    <xf numFmtId="0" fontId="19" fillId="2" borderId="22" xfId="17" applyFont="1" applyFill="1" applyBorder="1"/>
    <xf numFmtId="0" fontId="19" fillId="2" borderId="19" xfId="1" applyFont="1" applyFill="1" applyBorder="1" applyAlignment="1">
      <alignment horizontal="center"/>
    </xf>
    <xf numFmtId="0" fontId="19" fillId="2" borderId="33" xfId="17" applyFont="1" applyFill="1" applyBorder="1"/>
    <xf numFmtId="0" fontId="19" fillId="2" borderId="23" xfId="1" applyFont="1" applyFill="1" applyBorder="1" applyAlignment="1">
      <alignment horizontal="center"/>
    </xf>
    <xf numFmtId="0" fontId="19" fillId="2" borderId="34" xfId="1" applyFont="1" applyFill="1" applyBorder="1" applyAlignment="1">
      <alignment horizontal="left"/>
    </xf>
    <xf numFmtId="0" fontId="19" fillId="2" borderId="25" xfId="1" applyFont="1" applyFill="1" applyBorder="1" applyAlignment="1">
      <alignment horizontal="center"/>
    </xf>
    <xf numFmtId="0" fontId="1" fillId="0" borderId="0" xfId="0" applyFont="1"/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18">
    <cellStyle name="Hipervínculo" xfId="17" builtinId="8"/>
    <cellStyle name="Millares 2" xfId="9"/>
    <cellStyle name="Millares 2 2" xfId="6"/>
    <cellStyle name="Normal" xfId="0" builtinId="0"/>
    <cellStyle name="Normal 2" xfId="2"/>
    <cellStyle name="Normal 2 2" xfId="1"/>
    <cellStyle name="Normal 2 2 2" xfId="15"/>
    <cellStyle name="Normal 2 2 3" xfId="14"/>
    <cellStyle name="Normal 2 3" xfId="10"/>
    <cellStyle name="Normal 2 4" xfId="16"/>
    <cellStyle name="Normal 2_DE Bench KTES" xfId="12"/>
    <cellStyle name="Normal 3" xfId="5"/>
    <cellStyle name="Normal 3 2" xfId="11"/>
    <cellStyle name="Normal 3_DE Bench KTES" xfId="13"/>
    <cellStyle name="Normal 4" xfId="8"/>
    <cellStyle name="Normal 5 3" xfId="4"/>
    <cellStyle name="Normal 6" xfId="3"/>
    <cellStyle name="Normal 7" xfId="7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35722</xdr:colOff>
      <xdr:row>3</xdr:row>
      <xdr:rowOff>11903</xdr:rowOff>
    </xdr:from>
    <xdr:to>
      <xdr:col>10</xdr:col>
      <xdr:colOff>714377</xdr:colOff>
      <xdr:row>34</xdr:row>
      <xdr:rowOff>139394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22" y="559591"/>
          <a:ext cx="8298655" cy="60329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m\Desktop\GASTO%20ENSAYO\Prueba%2017719\DE_CORRIEN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COU'S%2007-13\COU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BASERIE%20BASE%202007\DATOS%20BASICOS\COU'S%2007-13\COU1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_NACIONALES\PUBTRIM_Base%202018\PUBTRIM_2018\PUBLICACION%20B2018\GASTO\I%20Trim%202018%20-%202024\SERIE%20GASTO%202018-2023_1T_2024%20P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DE Original"/>
      <sheetName val="DE Original-V.Anual"/>
      <sheetName val="DE Original-V.Trimestre"/>
      <sheetName val="DE Original-Acumulado"/>
      <sheetName val="DE Bench"/>
      <sheetName val="DE Bench-V.Anual"/>
      <sheetName val="DE Bench-V.Trimestre"/>
      <sheetName val="DE Bench-Acumulado"/>
      <sheetName val="DE Ind."/>
      <sheetName val="DE Ind.-V.Anual"/>
      <sheetName val="D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  <cell r="AT44" t="str">
            <v>IV</v>
          </cell>
          <cell r="AU44">
            <v>2018</v>
          </cell>
          <cell r="AV44" t="str">
            <v>II</v>
          </cell>
          <cell r="AW44" t="str">
            <v>III</v>
          </cell>
          <cell r="AX44" t="str">
            <v>IV</v>
          </cell>
        </row>
        <row r="47">
          <cell r="C47">
            <v>91.34192260949834</v>
          </cell>
          <cell r="D47">
            <v>96.609031435244219</v>
          </cell>
          <cell r="E47">
            <v>98.633683638393222</v>
          </cell>
          <cell r="F47">
            <v>113.41536231686422</v>
          </cell>
          <cell r="G47">
            <v>106.25006696674262</v>
          </cell>
          <cell r="H47">
            <v>112.68406925319012</v>
          </cell>
          <cell r="I47">
            <v>114.15087631461805</v>
          </cell>
          <cell r="J47">
            <v>125.90744400687429</v>
          </cell>
          <cell r="K47">
            <v>114.72541038031589</v>
          </cell>
          <cell r="L47">
            <v>119.16891756093648</v>
          </cell>
          <cell r="M47">
            <v>117.88338338387089</v>
          </cell>
          <cell r="N47">
            <v>137.64969299198316</v>
          </cell>
          <cell r="O47">
            <v>125.78204979598277</v>
          </cell>
          <cell r="P47">
            <v>133.08718793903802</v>
          </cell>
          <cell r="Q47">
            <v>134.37152077332709</v>
          </cell>
          <cell r="R47">
            <v>157.18807215979027</v>
          </cell>
          <cell r="S47">
            <v>146.38871491064444</v>
          </cell>
          <cell r="T47">
            <v>155.27209277483232</v>
          </cell>
          <cell r="U47">
            <v>159.44416142540294</v>
          </cell>
          <cell r="V47">
            <v>182.90537932073482</v>
          </cell>
          <cell r="W47">
            <v>170.84831359072589</v>
          </cell>
          <cell r="X47">
            <v>178.92572032675224</v>
          </cell>
          <cell r="Y47">
            <v>178.84435370518463</v>
          </cell>
          <cell r="Z47">
            <v>201.30959350131999</v>
          </cell>
          <cell r="AA47">
            <v>192.61164451812681</v>
          </cell>
          <cell r="AB47">
            <v>197.31766132978254</v>
          </cell>
          <cell r="AC47">
            <v>196.42038815060423</v>
          </cell>
          <cell r="AD47">
            <v>220.89310419505651</v>
          </cell>
          <cell r="AE47">
            <v>219.08518072253949</v>
          </cell>
          <cell r="AF47">
            <v>224.05559035120444</v>
          </cell>
          <cell r="AG47">
            <v>217.63132868186398</v>
          </cell>
          <cell r="AH47">
            <v>246.20601340243974</v>
          </cell>
          <cell r="AI47">
            <v>226.25047607266109</v>
          </cell>
          <cell r="AJ47">
            <v>232.57885760094445</v>
          </cell>
          <cell r="AK47">
            <v>231.84295397850633</v>
          </cell>
          <cell r="AL47">
            <v>264.11735235740792</v>
          </cell>
          <cell r="AM47">
            <v>240.30920614944637</v>
          </cell>
          <cell r="AN47">
            <v>248.18426779943553</v>
          </cell>
          <cell r="AO47">
            <v>242.56149657438732</v>
          </cell>
          <cell r="AP47">
            <v>287.61366894304888</v>
          </cell>
          <cell r="AQ47">
            <v>259.97869402351449</v>
          </cell>
          <cell r="AR47">
            <v>259.33776141787018</v>
          </cell>
          <cell r="AS47">
            <v>254.9084755382259</v>
          </cell>
          <cell r="AT47">
            <v>293.74567963045399</v>
          </cell>
          <cell r="AU47">
            <v>263.3719353989286</v>
          </cell>
          <cell r="AV47">
            <v>269.7605788783809</v>
          </cell>
          <cell r="AW47">
            <v>261.55102443693551</v>
          </cell>
          <cell r="AX47">
            <v>275.89681049986575</v>
          </cell>
        </row>
        <row r="48">
          <cell r="C48">
            <v>91.531345143506897</v>
          </cell>
          <cell r="D48">
            <v>96.736568581899277</v>
          </cell>
          <cell r="E48">
            <v>98.610955531810092</v>
          </cell>
          <cell r="F48">
            <v>113.12113074278373</v>
          </cell>
          <cell r="G48">
            <v>105.62384269292997</v>
          </cell>
          <cell r="H48">
            <v>111.84449299600927</v>
          </cell>
          <cell r="I48">
            <v>113.33363853933602</v>
          </cell>
          <cell r="J48">
            <v>125.27842742282429</v>
          </cell>
          <cell r="K48">
            <v>114.63742013911549</v>
          </cell>
          <cell r="L48">
            <v>119.37548358105346</v>
          </cell>
          <cell r="M48">
            <v>118.17079652597644</v>
          </cell>
          <cell r="N48">
            <v>137.83784924576779</v>
          </cell>
          <cell r="O48">
            <v>125.55837275848107</v>
          </cell>
          <cell r="P48">
            <v>132.32365343273958</v>
          </cell>
          <cell r="Q48">
            <v>132.95302717275018</v>
          </cell>
          <cell r="R48">
            <v>154.6345693851755</v>
          </cell>
          <cell r="S48">
            <v>143.02907866424971</v>
          </cell>
          <cell r="T48">
            <v>150.73578998190519</v>
          </cell>
          <cell r="U48">
            <v>153.86148907411214</v>
          </cell>
          <cell r="V48">
            <v>175.52842036087688</v>
          </cell>
          <cell r="W48">
            <v>163.14286855329431</v>
          </cell>
          <cell r="X48">
            <v>170.3721272890856</v>
          </cell>
          <cell r="Y48">
            <v>170.19783518031667</v>
          </cell>
          <cell r="Z48">
            <v>191.90311202975954</v>
          </cell>
          <cell r="AA48">
            <v>184.39231699085065</v>
          </cell>
          <cell r="AB48">
            <v>189.56659773556629</v>
          </cell>
          <cell r="AC48">
            <v>189.23736487734777</v>
          </cell>
          <cell r="AD48">
            <v>213.26509706362603</v>
          </cell>
          <cell r="AE48">
            <v>211.79949134497468</v>
          </cell>
          <cell r="AF48">
            <v>216.42147909972022</v>
          </cell>
          <cell r="AG48">
            <v>209.57197455620937</v>
          </cell>
          <cell r="AH48">
            <v>235.84738660866455</v>
          </cell>
          <cell r="AI48">
            <v>215.05831220431139</v>
          </cell>
          <cell r="AJ48">
            <v>219.90725633765135</v>
          </cell>
          <cell r="AK48">
            <v>218.6160076652163</v>
          </cell>
          <cell r="AL48">
            <v>249.01491515760154</v>
          </cell>
          <cell r="AM48">
            <v>227.20466692446831</v>
          </cell>
          <cell r="AN48">
            <v>235.1671343786314</v>
          </cell>
          <cell r="AO48">
            <v>230.20253665150702</v>
          </cell>
          <cell r="AP48">
            <v>273.22547872697925</v>
          </cell>
          <cell r="AQ48">
            <v>247.03747247869808</v>
          </cell>
          <cell r="AR48">
            <v>246.47709477652913</v>
          </cell>
          <cell r="AS48">
            <v>242.29996100506287</v>
          </cell>
          <cell r="AT48">
            <v>279.23618626267779</v>
          </cell>
          <cell r="AU48">
            <v>250.36275681542861</v>
          </cell>
          <cell r="AV48">
            <v>256.43583676933599</v>
          </cell>
          <cell r="AW48">
            <v>248.63178421805733</v>
          </cell>
          <cell r="AX48">
            <v>262.26897285517293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</sheetData>
      <sheetData sheetId="1">
        <row r="8">
          <cell r="A8" t="str">
            <v>P31</v>
          </cell>
        </row>
        <row r="9">
          <cell r="A9" t="str">
            <v>P33</v>
          </cell>
        </row>
        <row r="10">
          <cell r="A10" t="str">
            <v>P51</v>
          </cell>
        </row>
        <row r="11">
          <cell r="A11" t="str">
            <v>P6</v>
          </cell>
        </row>
        <row r="12">
          <cell r="A12" t="str">
            <v>P61</v>
          </cell>
        </row>
        <row r="13">
          <cell r="A13" t="str">
            <v>P62</v>
          </cell>
        </row>
        <row r="14">
          <cell r="A14" t="str">
            <v>P7</v>
          </cell>
        </row>
        <row r="15">
          <cell r="A15" t="str">
            <v>P71</v>
          </cell>
        </row>
        <row r="16">
          <cell r="A16" t="str">
            <v>P72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DE Original</v>
          </cell>
        </row>
        <row r="8">
          <cell r="H8" t="str">
            <v>DE Bench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Indices"/>
      <sheetName val="COU12"/>
    </sheetNames>
    <sheetDataSet>
      <sheetData sheetId="0"/>
      <sheetData sheetId="1">
        <row r="258">
          <cell r="C258">
            <v>181.0683069341911</v>
          </cell>
          <cell r="BY258">
            <v>65878.99797201305</v>
          </cell>
          <cell r="CD258">
            <v>31848.891571325184</v>
          </cell>
          <cell r="CK258">
            <v>2073.7091146500006</v>
          </cell>
          <cell r="CQ258">
            <v>99375.973143298266</v>
          </cell>
        </row>
        <row r="515">
          <cell r="BY515">
            <v>27572.320339283218</v>
          </cell>
          <cell r="BZ515">
            <v>27572.320338375193</v>
          </cell>
          <cell r="CD515">
            <v>28230.817159682629</v>
          </cell>
          <cell r="CE515">
            <v>21509.698450901938</v>
          </cell>
          <cell r="CF515">
            <v>56.792307210193542</v>
          </cell>
          <cell r="CI515">
            <v>4253.1090961844666</v>
          </cell>
          <cell r="CJ515">
            <v>25819.599854296604</v>
          </cell>
          <cell r="CK515">
            <v>14938.940164926209</v>
          </cell>
          <cell r="CL515">
            <v>2814.3214347638641</v>
          </cell>
          <cell r="CN515">
            <v>17753.261599690075</v>
          </cell>
          <cell r="CO515">
            <v>99375.998952952519</v>
          </cell>
        </row>
      </sheetData>
      <sheetData sheetId="2">
        <row r="258">
          <cell r="C258">
            <v>168.13033160598673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5">
          <cell r="D5">
            <v>181.0683069341911</v>
          </cell>
        </row>
      </sheetData>
      <sheetData sheetId="10">
        <row r="31">
          <cell r="L31">
            <v>39954.761232689823</v>
          </cell>
        </row>
      </sheetData>
      <sheetData sheetId="11">
        <row r="5">
          <cell r="D5">
            <v>168.13033160598673</v>
          </cell>
        </row>
      </sheetData>
      <sheetData sheetId="12">
        <row r="31">
          <cell r="L31">
            <v>37546.507703096024</v>
          </cell>
        </row>
      </sheetData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COU12"/>
    </sheetNames>
    <sheetDataSet>
      <sheetData sheetId="0"/>
      <sheetData sheetId="1">
        <row r="15">
          <cell r="C15">
            <v>60.091140851743958</v>
          </cell>
        </row>
        <row r="258">
          <cell r="BY258">
            <v>66578.193140255171</v>
          </cell>
          <cell r="CD258">
            <v>33503.02891335317</v>
          </cell>
          <cell r="CK258">
            <v>2073.7091146500006</v>
          </cell>
          <cell r="CQ258">
            <v>101729.30565356834</v>
          </cell>
        </row>
        <row r="515">
          <cell r="BY515">
            <v>27796.542355996819</v>
          </cell>
          <cell r="BZ515">
            <v>27796.542355944188</v>
          </cell>
          <cell r="CD515">
            <v>30399.5806921857</v>
          </cell>
          <cell r="CE515">
            <v>21424.184537436267</v>
          </cell>
          <cell r="CF515">
            <v>56.79238726419355</v>
          </cell>
          <cell r="CI515">
            <v>4388.9337062421846</v>
          </cell>
          <cell r="CJ515">
            <v>25869.91063094265</v>
          </cell>
          <cell r="CK515">
            <v>14340.689934845386</v>
          </cell>
          <cell r="CL515">
            <v>3322.5820410946149</v>
          </cell>
          <cell r="CN515">
            <v>17663.271975939999</v>
          </cell>
          <cell r="CO515">
            <v>101729.30565506517</v>
          </cell>
        </row>
      </sheetData>
      <sheetData sheetId="2">
        <row r="258">
          <cell r="BL258">
            <v>55333.453610863107</v>
          </cell>
        </row>
      </sheetData>
      <sheetData sheetId="3">
        <row r="258">
          <cell r="CD258">
            <v>29225.626307272443</v>
          </cell>
        </row>
      </sheetData>
      <sheetData sheetId="4">
        <row r="258">
          <cell r="CD258">
            <v>1.1135343156832911</v>
          </cell>
        </row>
      </sheetData>
      <sheetData sheetId="5">
        <row r="258">
          <cell r="CD258">
            <v>1.0294769804576491</v>
          </cell>
        </row>
      </sheetData>
      <sheetData sheetId="6">
        <row r="258">
          <cell r="CD258">
            <v>1.1463579449456092</v>
          </cell>
        </row>
      </sheetData>
      <sheetData sheetId="7">
        <row r="1">
          <cell r="B1" t="str">
            <v>Cultivo de cereales</v>
          </cell>
        </row>
      </sheetData>
      <sheetData sheetId="8">
        <row r="1">
          <cell r="B1" t="str">
            <v>CEREALES</v>
          </cell>
        </row>
      </sheetData>
      <sheetData sheetId="9">
        <row r="5">
          <cell r="D5">
            <v>181.0683069341911</v>
          </cell>
        </row>
      </sheetData>
      <sheetData sheetId="10"/>
      <sheetData sheetId="11">
        <row r="5">
          <cell r="D5">
            <v>168.13033160598673</v>
          </cell>
        </row>
      </sheetData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Cuadro KTES "/>
      <sheetName val="VAR KTES"/>
      <sheetName val="Cuadro 38"/>
      <sheetName val="Cuadro 39"/>
      <sheetName val="Cuadro 2 Gasto"/>
      <sheetName val="Cuadro CTES"/>
      <sheetName val="VAR CTES "/>
      <sheetName val="Cuadro 4 (2)"/>
      <sheetName val="Cuadro 26"/>
      <sheetName val="Cuadro 4"/>
      <sheetName val="Cuadro 25"/>
      <sheetName val="Implicito"/>
      <sheetName val="DEMANDA"/>
    </sheetNames>
    <sheetDataSet>
      <sheetData sheetId="0"/>
      <sheetData sheetId="1">
        <row r="10">
          <cell r="AE10">
            <v>2844.0098400401953</v>
          </cell>
          <cell r="AG10">
            <v>2313.5937165304767</v>
          </cell>
        </row>
        <row r="11">
          <cell r="AE11">
            <v>9300.8279445813951</v>
          </cell>
          <cell r="AG11">
            <v>8018.9138604316422</v>
          </cell>
        </row>
        <row r="12">
          <cell r="AE12">
            <v>5989.784884296193</v>
          </cell>
          <cell r="AG12">
            <v>10693.606278917998</v>
          </cell>
        </row>
        <row r="13">
          <cell r="AE13">
            <v>6235.8414917545042</v>
          </cell>
          <cell r="AG13">
            <v>-1588.5240034695698</v>
          </cell>
        </row>
        <row r="14">
          <cell r="AE14">
            <v>8465.3863584537794</v>
          </cell>
          <cell r="AG14">
            <v>8478.4166229823677</v>
          </cell>
        </row>
        <row r="15">
          <cell r="AE15">
            <v>11921.790130993933</v>
          </cell>
          <cell r="AG15">
            <v>7689.6737989247749</v>
          </cell>
        </row>
        <row r="16">
          <cell r="AE16">
            <v>21183.697051589541</v>
          </cell>
          <cell r="AG16">
            <v>20497.967958284185</v>
          </cell>
        </row>
      </sheetData>
      <sheetData sheetId="2"/>
      <sheetData sheetId="3"/>
      <sheetData sheetId="4"/>
      <sheetData sheetId="5"/>
      <sheetData sheetId="6">
        <row r="10">
          <cell r="AE10">
            <v>2977.85520462769</v>
          </cell>
          <cell r="AG10">
            <v>2426.3533240965794</v>
          </cell>
        </row>
        <row r="11">
          <cell r="AE11">
            <v>11274.549533465684</v>
          </cell>
          <cell r="AG11">
            <v>8898.4789445006663</v>
          </cell>
        </row>
        <row r="12">
          <cell r="AE12">
            <v>6188.9444915016502</v>
          </cell>
          <cell r="AG12">
            <v>11198.246322774914</v>
          </cell>
        </row>
        <row r="13">
          <cell r="AE13">
            <v>6817.4480276266804</v>
          </cell>
          <cell r="AG13">
            <v>-1689.8465595809748</v>
          </cell>
        </row>
        <row r="14">
          <cell r="AE14">
            <v>8477.6837666415722</v>
          </cell>
          <cell r="AG14">
            <v>8792.4739989451919</v>
          </cell>
        </row>
        <row r="15">
          <cell r="AE15">
            <v>12577.015878195043</v>
          </cell>
          <cell r="AG15">
            <v>7820.2938638114929</v>
          </cell>
        </row>
        <row r="16">
          <cell r="AE16">
            <v>23159.465145668233</v>
          </cell>
          <cell r="AG16">
            <v>21805.412166924885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39"/>
  <sheetViews>
    <sheetView tabSelected="1" zoomScaleNormal="100" workbookViewId="0"/>
  </sheetViews>
  <sheetFormatPr baseColWidth="10" defaultColWidth="11.42578125" defaultRowHeight="15.75"/>
  <cols>
    <col min="1" max="1" width="11.42578125" style="20"/>
    <col min="2" max="2" width="15.85546875" style="19" customWidth="1"/>
    <col min="3" max="3" width="66.28515625" style="19" customWidth="1"/>
    <col min="4" max="16384" width="11.42578125" style="20"/>
  </cols>
  <sheetData>
    <row r="1" spans="2:5" s="28" customFormat="1" ht="19.5" customHeight="1" thickTop="1">
      <c r="B1" s="42" t="s">
        <v>0</v>
      </c>
      <c r="C1" s="29"/>
    </row>
    <row r="2" spans="2:5" s="28" customFormat="1" ht="19.5" customHeight="1">
      <c r="B2" s="30" t="s">
        <v>14</v>
      </c>
      <c r="C2" s="31"/>
    </row>
    <row r="3" spans="2:5" s="28" customFormat="1" ht="19.5" customHeight="1">
      <c r="B3" s="43" t="s">
        <v>15</v>
      </c>
      <c r="C3" s="31"/>
    </row>
    <row r="4" spans="2:5" s="28" customFormat="1" ht="28.5" customHeight="1">
      <c r="B4" s="32" t="s">
        <v>16</v>
      </c>
      <c r="C4" s="33"/>
      <c r="E4" s="34"/>
    </row>
    <row r="5" spans="2:5" s="28" customFormat="1" ht="16.7" customHeight="1" thickBot="1">
      <c r="B5" s="35" t="s">
        <v>32</v>
      </c>
      <c r="C5" s="36"/>
      <c r="E5" s="34"/>
    </row>
    <row r="6" spans="2:5" s="28" customFormat="1" ht="39" customHeight="1" thickTop="1" thickBot="1">
      <c r="B6" s="37" t="s">
        <v>37</v>
      </c>
      <c r="C6" s="38" t="s">
        <v>17</v>
      </c>
      <c r="E6" s="34"/>
    </row>
    <row r="7" spans="2:5" s="21" customFormat="1" ht="16.5" thickTop="1">
      <c r="B7" s="63">
        <v>1</v>
      </c>
      <c r="C7" s="64" t="s">
        <v>28</v>
      </c>
    </row>
    <row r="8" spans="2:5" s="21" customFormat="1">
      <c r="B8" s="65" t="s">
        <v>33</v>
      </c>
      <c r="C8" s="64" t="s">
        <v>34</v>
      </c>
    </row>
    <row r="9" spans="2:5" s="21" customFormat="1">
      <c r="B9" s="65">
        <v>2</v>
      </c>
      <c r="C9" s="66" t="s">
        <v>18</v>
      </c>
    </row>
    <row r="10" spans="2:5" s="21" customFormat="1">
      <c r="B10" s="65">
        <v>3</v>
      </c>
      <c r="C10" s="66" t="s">
        <v>29</v>
      </c>
    </row>
    <row r="11" spans="2:5" s="21" customFormat="1" ht="16.5" thickBot="1">
      <c r="B11" s="67">
        <v>4</v>
      </c>
      <c r="C11" s="68" t="s">
        <v>18</v>
      </c>
    </row>
    <row r="12" spans="2:5" s="21" customFormat="1" ht="16.5" thickTop="1">
      <c r="B12" s="69"/>
      <c r="C12" s="70"/>
    </row>
    <row r="13" spans="2:5">
      <c r="B13" s="22"/>
      <c r="C13" s="22"/>
    </row>
    <row r="14" spans="2:5">
      <c r="B14" s="22"/>
      <c r="C14" s="22"/>
    </row>
    <row r="15" spans="2:5">
      <c r="B15" s="22"/>
      <c r="C15" s="22"/>
    </row>
    <row r="16" spans="2:5">
      <c r="B16" s="22"/>
      <c r="C16" s="22"/>
    </row>
    <row r="17" spans="2:3">
      <c r="B17" s="22"/>
      <c r="C17" s="22"/>
    </row>
    <row r="18" spans="2:3">
      <c r="B18" s="22"/>
      <c r="C18" s="22"/>
    </row>
    <row r="19" spans="2:3">
      <c r="B19" s="22"/>
      <c r="C19" s="22"/>
    </row>
    <row r="20" spans="2:3">
      <c r="B20" s="22"/>
      <c r="C20" s="22"/>
    </row>
    <row r="21" spans="2:3">
      <c r="B21" s="22"/>
      <c r="C21" s="22"/>
    </row>
    <row r="22" spans="2:3">
      <c r="B22" s="22"/>
      <c r="C22" s="22"/>
    </row>
    <row r="23" spans="2:3">
      <c r="B23" s="22"/>
      <c r="C23" s="22"/>
    </row>
    <row r="24" spans="2:3">
      <c r="B24" s="22"/>
      <c r="C24" s="22"/>
    </row>
    <row r="25" spans="2:3">
      <c r="B25" s="22"/>
      <c r="C25" s="22"/>
    </row>
    <row r="26" spans="2:3">
      <c r="B26" s="22"/>
      <c r="C26" s="22"/>
    </row>
    <row r="27" spans="2:3">
      <c r="B27" s="22"/>
      <c r="C27" s="22"/>
    </row>
    <row r="28" spans="2:3">
      <c r="B28" s="22"/>
      <c r="C28" s="22"/>
    </row>
    <row r="29" spans="2:3">
      <c r="B29" s="22"/>
      <c r="C29" s="22"/>
    </row>
    <row r="30" spans="2:3">
      <c r="B30" s="22"/>
      <c r="C30" s="22"/>
    </row>
    <row r="31" spans="2:3">
      <c r="B31" s="22"/>
      <c r="C31" s="22"/>
    </row>
    <row r="32" spans="2:3">
      <c r="B32" s="22"/>
      <c r="C32" s="22"/>
    </row>
    <row r="33" spans="2:3">
      <c r="B33" s="22"/>
      <c r="C33" s="22"/>
    </row>
    <row r="34" spans="2:3">
      <c r="B34" s="22"/>
      <c r="C34" s="22"/>
    </row>
    <row r="35" spans="2:3">
      <c r="B35" s="22"/>
      <c r="C35" s="22"/>
    </row>
    <row r="36" spans="2:3">
      <c r="B36" s="22"/>
      <c r="C36" s="22"/>
    </row>
    <row r="37" spans="2:3">
      <c r="B37" s="22"/>
      <c r="C37" s="22"/>
    </row>
    <row r="38" spans="2:3">
      <c r="B38" s="22"/>
      <c r="C38" s="22"/>
    </row>
    <row r="39" spans="2:3">
      <c r="B39" s="22"/>
      <c r="C39" s="22"/>
    </row>
    <row r="40" spans="2:3">
      <c r="B40" s="22"/>
      <c r="C40" s="22"/>
    </row>
    <row r="41" spans="2:3">
      <c r="B41" s="22"/>
      <c r="C41" s="22"/>
    </row>
    <row r="42" spans="2:3">
      <c r="B42" s="22"/>
      <c r="C42" s="22"/>
    </row>
    <row r="43" spans="2:3">
      <c r="B43" s="22"/>
      <c r="C43" s="22"/>
    </row>
    <row r="44" spans="2:3">
      <c r="B44" s="22"/>
      <c r="C44" s="22"/>
    </row>
    <row r="45" spans="2:3">
      <c r="B45" s="22"/>
      <c r="C45" s="22"/>
    </row>
    <row r="46" spans="2:3">
      <c r="B46" s="22"/>
      <c r="C46" s="22"/>
    </row>
    <row r="47" spans="2:3">
      <c r="B47" s="22"/>
      <c r="C47" s="22"/>
    </row>
    <row r="48" spans="2:3">
      <c r="B48" s="22"/>
      <c r="C48" s="22"/>
    </row>
    <row r="49" spans="2:3">
      <c r="B49" s="22"/>
      <c r="C49" s="22"/>
    </row>
    <row r="50" spans="2:3">
      <c r="B50" s="22"/>
      <c r="C50" s="22"/>
    </row>
    <row r="51" spans="2:3">
      <c r="B51" s="22"/>
      <c r="C51" s="22"/>
    </row>
    <row r="52" spans="2:3">
      <c r="B52" s="22"/>
      <c r="C52" s="22"/>
    </row>
    <row r="53" spans="2:3">
      <c r="B53" s="22"/>
      <c r="C53" s="22"/>
    </row>
    <row r="54" spans="2:3">
      <c r="B54" s="22"/>
      <c r="C54" s="22"/>
    </row>
    <row r="55" spans="2:3">
      <c r="B55" s="22"/>
      <c r="C55" s="22"/>
    </row>
    <row r="56" spans="2:3">
      <c r="B56" s="22"/>
      <c r="C56" s="22"/>
    </row>
    <row r="57" spans="2:3">
      <c r="B57" s="22"/>
      <c r="C57" s="22"/>
    </row>
    <row r="58" spans="2:3">
      <c r="B58" s="22"/>
      <c r="C58" s="22"/>
    </row>
    <row r="59" spans="2:3">
      <c r="B59" s="22"/>
      <c r="C59" s="22"/>
    </row>
    <row r="60" spans="2:3">
      <c r="B60" s="22"/>
      <c r="C60" s="22"/>
    </row>
    <row r="61" spans="2:3">
      <c r="B61" s="22"/>
      <c r="C61" s="22"/>
    </row>
    <row r="62" spans="2:3">
      <c r="B62" s="22"/>
      <c r="C62" s="22"/>
    </row>
    <row r="63" spans="2:3">
      <c r="B63" s="22"/>
      <c r="C63" s="22"/>
    </row>
    <row r="64" spans="2:3">
      <c r="B64" s="22"/>
      <c r="C64" s="22"/>
    </row>
    <row r="65" spans="2:3">
      <c r="B65" s="22"/>
      <c r="C65" s="22"/>
    </row>
    <row r="66" spans="2:3">
      <c r="B66" s="22"/>
      <c r="C66" s="22"/>
    </row>
    <row r="67" spans="2:3">
      <c r="B67" s="22"/>
      <c r="C67" s="22"/>
    </row>
    <row r="68" spans="2:3">
      <c r="B68" s="22"/>
      <c r="C68" s="22"/>
    </row>
    <row r="69" spans="2:3">
      <c r="B69" s="22"/>
      <c r="C69" s="22"/>
    </row>
    <row r="70" spans="2:3">
      <c r="B70" s="22"/>
      <c r="C70" s="22"/>
    </row>
    <row r="71" spans="2:3">
      <c r="B71" s="22"/>
      <c r="C71" s="22"/>
    </row>
    <row r="72" spans="2:3">
      <c r="B72" s="22"/>
      <c r="C72" s="22"/>
    </row>
    <row r="73" spans="2:3">
      <c r="B73" s="22"/>
      <c r="C73" s="22"/>
    </row>
    <row r="74" spans="2:3">
      <c r="B74" s="22"/>
      <c r="C74" s="22"/>
    </row>
    <row r="75" spans="2:3">
      <c r="B75" s="22"/>
      <c r="C75" s="22"/>
    </row>
    <row r="76" spans="2:3">
      <c r="B76" s="22"/>
      <c r="C76" s="22"/>
    </row>
    <row r="77" spans="2:3">
      <c r="B77" s="22"/>
      <c r="C77" s="22"/>
    </row>
    <row r="78" spans="2:3">
      <c r="B78" s="22"/>
      <c r="C78" s="22"/>
    </row>
    <row r="79" spans="2:3">
      <c r="B79" s="22"/>
      <c r="C79" s="22"/>
    </row>
    <row r="80" spans="2:3">
      <c r="B80" s="22"/>
      <c r="C80" s="22"/>
    </row>
    <row r="81" spans="2:3">
      <c r="B81" s="22"/>
      <c r="C81" s="22"/>
    </row>
    <row r="82" spans="2:3">
      <c r="B82" s="22"/>
      <c r="C82" s="22"/>
    </row>
    <row r="83" spans="2:3">
      <c r="B83" s="22"/>
      <c r="C83" s="22"/>
    </row>
    <row r="84" spans="2:3">
      <c r="B84" s="22"/>
      <c r="C84" s="22"/>
    </row>
    <row r="85" spans="2:3">
      <c r="B85" s="22"/>
      <c r="C85" s="22"/>
    </row>
    <row r="86" spans="2:3">
      <c r="B86" s="22"/>
      <c r="C86" s="22"/>
    </row>
    <row r="87" spans="2:3">
      <c r="B87" s="22"/>
      <c r="C87" s="22"/>
    </row>
    <row r="88" spans="2:3">
      <c r="B88" s="22"/>
      <c r="C88" s="22"/>
    </row>
    <row r="89" spans="2:3">
      <c r="B89" s="22"/>
      <c r="C89" s="22"/>
    </row>
    <row r="90" spans="2:3">
      <c r="B90" s="22"/>
      <c r="C90" s="22"/>
    </row>
    <row r="91" spans="2:3">
      <c r="B91" s="22"/>
      <c r="C91" s="22"/>
    </row>
    <row r="92" spans="2:3">
      <c r="B92" s="22"/>
      <c r="C92" s="22"/>
    </row>
    <row r="93" spans="2:3">
      <c r="B93" s="22"/>
      <c r="C93" s="22"/>
    </row>
    <row r="94" spans="2:3">
      <c r="B94" s="22"/>
      <c r="C94" s="22"/>
    </row>
    <row r="95" spans="2:3">
      <c r="B95" s="22"/>
      <c r="C95" s="22"/>
    </row>
    <row r="96" spans="2:3">
      <c r="B96" s="22"/>
      <c r="C96" s="22"/>
    </row>
    <row r="97" spans="2:3">
      <c r="B97" s="22"/>
      <c r="C97" s="22"/>
    </row>
    <row r="98" spans="2:3">
      <c r="B98" s="22"/>
      <c r="C98" s="22"/>
    </row>
    <row r="99" spans="2:3">
      <c r="B99" s="22"/>
      <c r="C99" s="22"/>
    </row>
    <row r="100" spans="2:3">
      <c r="B100" s="22"/>
      <c r="C100" s="22"/>
    </row>
    <row r="101" spans="2:3">
      <c r="B101" s="22"/>
      <c r="C101" s="22"/>
    </row>
    <row r="102" spans="2:3">
      <c r="B102" s="22"/>
      <c r="C102" s="22"/>
    </row>
    <row r="103" spans="2:3">
      <c r="B103" s="22"/>
      <c r="C103" s="22"/>
    </row>
    <row r="104" spans="2:3">
      <c r="B104" s="22"/>
      <c r="C104" s="22"/>
    </row>
    <row r="105" spans="2:3">
      <c r="B105" s="22"/>
      <c r="C105" s="22"/>
    </row>
    <row r="106" spans="2:3">
      <c r="B106" s="22"/>
      <c r="C106" s="22"/>
    </row>
    <row r="107" spans="2:3">
      <c r="B107" s="22"/>
      <c r="C107" s="22"/>
    </row>
    <row r="108" spans="2:3">
      <c r="B108" s="22"/>
      <c r="C108" s="22"/>
    </row>
    <row r="109" spans="2:3">
      <c r="B109" s="22"/>
      <c r="C109" s="22"/>
    </row>
    <row r="110" spans="2:3">
      <c r="B110" s="22"/>
      <c r="C110" s="22"/>
    </row>
    <row r="111" spans="2:3">
      <c r="B111" s="22"/>
      <c r="C111" s="22"/>
    </row>
    <row r="112" spans="2:3">
      <c r="B112" s="22"/>
      <c r="C112" s="22"/>
    </row>
    <row r="113" spans="2:3">
      <c r="B113" s="22"/>
      <c r="C113" s="22"/>
    </row>
    <row r="114" spans="2:3">
      <c r="B114" s="22"/>
      <c r="C114" s="22"/>
    </row>
    <row r="115" spans="2:3">
      <c r="B115" s="22"/>
      <c r="C115" s="22"/>
    </row>
    <row r="116" spans="2:3">
      <c r="B116" s="22"/>
      <c r="C116" s="22"/>
    </row>
    <row r="117" spans="2:3">
      <c r="B117" s="22"/>
      <c r="C117" s="22"/>
    </row>
    <row r="118" spans="2:3">
      <c r="B118" s="22"/>
      <c r="C118" s="22"/>
    </row>
    <row r="119" spans="2:3">
      <c r="B119" s="22"/>
      <c r="C119" s="22"/>
    </row>
    <row r="120" spans="2:3">
      <c r="B120" s="22"/>
      <c r="C120" s="22"/>
    </row>
    <row r="121" spans="2:3">
      <c r="B121" s="22"/>
      <c r="C121" s="22"/>
    </row>
    <row r="122" spans="2:3">
      <c r="B122" s="22"/>
      <c r="C122" s="22"/>
    </row>
    <row r="123" spans="2:3">
      <c r="B123" s="22"/>
      <c r="C123" s="22"/>
    </row>
    <row r="124" spans="2:3">
      <c r="B124" s="22"/>
      <c r="C124" s="22"/>
    </row>
    <row r="125" spans="2:3">
      <c r="B125" s="22"/>
      <c r="C125" s="22"/>
    </row>
    <row r="126" spans="2:3">
      <c r="B126" s="22"/>
      <c r="C126" s="22"/>
    </row>
    <row r="127" spans="2:3">
      <c r="B127" s="22"/>
      <c r="C127" s="22"/>
    </row>
    <row r="128" spans="2:3">
      <c r="B128" s="22"/>
      <c r="C128" s="22"/>
    </row>
    <row r="129" spans="2:3">
      <c r="B129" s="22"/>
      <c r="C129" s="22"/>
    </row>
    <row r="130" spans="2:3">
      <c r="B130" s="22"/>
      <c r="C130" s="22"/>
    </row>
    <row r="131" spans="2:3">
      <c r="B131" s="22"/>
      <c r="C131" s="22"/>
    </row>
    <row r="132" spans="2:3">
      <c r="B132" s="22"/>
      <c r="C132" s="22"/>
    </row>
    <row r="133" spans="2:3">
      <c r="B133" s="22"/>
      <c r="C133" s="22"/>
    </row>
    <row r="134" spans="2:3">
      <c r="B134" s="22"/>
      <c r="C134" s="22"/>
    </row>
    <row r="135" spans="2:3">
      <c r="B135" s="22"/>
      <c r="C135" s="22"/>
    </row>
    <row r="136" spans="2:3">
      <c r="B136" s="22"/>
      <c r="C136" s="22"/>
    </row>
    <row r="137" spans="2:3">
      <c r="B137" s="22"/>
      <c r="C137" s="22"/>
    </row>
    <row r="138" spans="2:3">
      <c r="B138" s="22"/>
      <c r="C138" s="22"/>
    </row>
    <row r="139" spans="2:3">
      <c r="B139" s="22"/>
      <c r="C139" s="22"/>
    </row>
    <row r="140" spans="2:3">
      <c r="B140" s="22"/>
      <c r="C140" s="22"/>
    </row>
    <row r="141" spans="2:3">
      <c r="B141" s="22"/>
      <c r="C141" s="22"/>
    </row>
    <row r="142" spans="2:3">
      <c r="B142" s="22"/>
      <c r="C142" s="22"/>
    </row>
    <row r="143" spans="2:3">
      <c r="B143" s="22"/>
      <c r="C143" s="22"/>
    </row>
    <row r="144" spans="2:3">
      <c r="B144" s="22"/>
      <c r="C144" s="22"/>
    </row>
    <row r="145" spans="2:3">
      <c r="B145" s="22"/>
      <c r="C145" s="22"/>
    </row>
    <row r="146" spans="2:3">
      <c r="B146" s="22"/>
      <c r="C146" s="22"/>
    </row>
    <row r="147" spans="2:3">
      <c r="B147" s="22"/>
      <c r="C147" s="22"/>
    </row>
    <row r="148" spans="2:3">
      <c r="B148" s="22"/>
      <c r="C148" s="22"/>
    </row>
    <row r="149" spans="2:3">
      <c r="B149" s="22"/>
      <c r="C149" s="22"/>
    </row>
    <row r="150" spans="2:3">
      <c r="B150" s="22"/>
      <c r="C150" s="22"/>
    </row>
    <row r="151" spans="2:3">
      <c r="B151" s="22"/>
      <c r="C151" s="22"/>
    </row>
    <row r="152" spans="2:3">
      <c r="B152" s="22"/>
      <c r="C152" s="22"/>
    </row>
    <row r="153" spans="2:3">
      <c r="B153" s="22"/>
      <c r="C153" s="22"/>
    </row>
    <row r="154" spans="2:3">
      <c r="B154" s="22"/>
      <c r="C154" s="22"/>
    </row>
    <row r="155" spans="2:3">
      <c r="B155" s="22"/>
      <c r="C155" s="22"/>
    </row>
    <row r="156" spans="2:3">
      <c r="B156" s="22"/>
      <c r="C156" s="22"/>
    </row>
    <row r="157" spans="2:3">
      <c r="B157" s="22"/>
      <c r="C157" s="22"/>
    </row>
    <row r="158" spans="2:3">
      <c r="B158" s="22"/>
      <c r="C158" s="22"/>
    </row>
    <row r="159" spans="2:3">
      <c r="B159" s="22"/>
      <c r="C159" s="22"/>
    </row>
    <row r="160" spans="2:3">
      <c r="B160" s="22"/>
      <c r="C160" s="22"/>
    </row>
    <row r="161" spans="2:3">
      <c r="B161" s="22"/>
      <c r="C161" s="22"/>
    </row>
    <row r="162" spans="2:3">
      <c r="B162" s="22"/>
      <c r="C162" s="22"/>
    </row>
    <row r="163" spans="2:3">
      <c r="B163" s="22"/>
      <c r="C163" s="22"/>
    </row>
    <row r="164" spans="2:3">
      <c r="B164" s="22"/>
      <c r="C164" s="22"/>
    </row>
    <row r="165" spans="2:3">
      <c r="B165" s="22"/>
      <c r="C165" s="22"/>
    </row>
    <row r="166" spans="2:3">
      <c r="B166" s="22"/>
      <c r="C166" s="22"/>
    </row>
    <row r="167" spans="2:3">
      <c r="B167" s="22"/>
      <c r="C167" s="22"/>
    </row>
    <row r="168" spans="2:3">
      <c r="B168" s="22"/>
      <c r="C168" s="22"/>
    </row>
    <row r="169" spans="2:3">
      <c r="B169" s="22"/>
      <c r="C169" s="22"/>
    </row>
    <row r="170" spans="2:3">
      <c r="B170" s="22"/>
      <c r="C170" s="22"/>
    </row>
    <row r="171" spans="2:3">
      <c r="B171" s="22"/>
      <c r="C171" s="22"/>
    </row>
    <row r="172" spans="2:3">
      <c r="B172" s="22"/>
      <c r="C172" s="22"/>
    </row>
    <row r="173" spans="2:3">
      <c r="B173" s="22"/>
      <c r="C173" s="22"/>
    </row>
    <row r="174" spans="2:3">
      <c r="B174" s="22"/>
      <c r="C174" s="22"/>
    </row>
    <row r="175" spans="2:3">
      <c r="B175" s="22"/>
      <c r="C175" s="22"/>
    </row>
    <row r="176" spans="2:3">
      <c r="B176" s="22"/>
      <c r="C176" s="22"/>
    </row>
    <row r="177" spans="2:3">
      <c r="B177" s="22"/>
      <c r="C177" s="22"/>
    </row>
    <row r="178" spans="2:3">
      <c r="B178" s="22"/>
      <c r="C178" s="22"/>
    </row>
    <row r="179" spans="2:3">
      <c r="B179" s="22"/>
      <c r="C179" s="22"/>
    </row>
    <row r="180" spans="2:3">
      <c r="B180" s="22"/>
      <c r="C180" s="22"/>
    </row>
    <row r="181" spans="2:3">
      <c r="B181" s="22"/>
      <c r="C181" s="22"/>
    </row>
    <row r="182" spans="2:3">
      <c r="B182" s="22"/>
      <c r="C182" s="22"/>
    </row>
    <row r="183" spans="2:3">
      <c r="B183" s="22"/>
      <c r="C183" s="22"/>
    </row>
    <row r="184" spans="2:3">
      <c r="B184" s="22"/>
      <c r="C184" s="22"/>
    </row>
    <row r="185" spans="2:3">
      <c r="B185" s="22"/>
      <c r="C185" s="22"/>
    </row>
    <row r="186" spans="2:3">
      <c r="B186" s="22"/>
      <c r="C186" s="22"/>
    </row>
    <row r="187" spans="2:3">
      <c r="B187" s="22"/>
      <c r="C187" s="22"/>
    </row>
    <row r="188" spans="2:3">
      <c r="B188" s="22"/>
      <c r="C188" s="22"/>
    </row>
    <row r="189" spans="2:3">
      <c r="B189" s="22"/>
      <c r="C189" s="22"/>
    </row>
    <row r="190" spans="2:3">
      <c r="B190" s="22"/>
      <c r="C190" s="22"/>
    </row>
    <row r="191" spans="2:3">
      <c r="B191" s="22"/>
      <c r="C191" s="22"/>
    </row>
    <row r="192" spans="2:3">
      <c r="B192" s="22"/>
      <c r="C192" s="22"/>
    </row>
    <row r="193" spans="2:3">
      <c r="B193" s="22"/>
      <c r="C193" s="22"/>
    </row>
    <row r="194" spans="2:3">
      <c r="B194" s="22"/>
      <c r="C194" s="22"/>
    </row>
    <row r="195" spans="2:3">
      <c r="B195" s="22"/>
      <c r="C195" s="22"/>
    </row>
    <row r="196" spans="2:3">
      <c r="B196" s="22"/>
      <c r="C196" s="22"/>
    </row>
    <row r="197" spans="2:3">
      <c r="B197" s="22"/>
      <c r="C197" s="22"/>
    </row>
    <row r="198" spans="2:3">
      <c r="B198" s="22"/>
      <c r="C198" s="22"/>
    </row>
    <row r="199" spans="2:3">
      <c r="B199" s="22"/>
      <c r="C199" s="22"/>
    </row>
    <row r="200" spans="2:3">
      <c r="B200" s="22"/>
      <c r="C200" s="22"/>
    </row>
    <row r="201" spans="2:3">
      <c r="B201" s="22"/>
      <c r="C201" s="22"/>
    </row>
    <row r="202" spans="2:3">
      <c r="B202" s="22"/>
      <c r="C202" s="22"/>
    </row>
    <row r="203" spans="2:3">
      <c r="B203" s="22"/>
      <c r="C203" s="22"/>
    </row>
    <row r="204" spans="2:3">
      <c r="B204" s="22"/>
      <c r="C204" s="22"/>
    </row>
    <row r="205" spans="2:3">
      <c r="B205" s="22"/>
      <c r="C205" s="22"/>
    </row>
    <row r="206" spans="2:3">
      <c r="B206" s="22"/>
      <c r="C206" s="22"/>
    </row>
    <row r="207" spans="2:3">
      <c r="B207" s="22"/>
      <c r="C207" s="22"/>
    </row>
    <row r="208" spans="2:3">
      <c r="B208" s="22"/>
      <c r="C208" s="22"/>
    </row>
    <row r="209" spans="2:3">
      <c r="B209" s="22"/>
      <c r="C209" s="22"/>
    </row>
    <row r="210" spans="2:3">
      <c r="B210" s="22"/>
      <c r="C210" s="22"/>
    </row>
    <row r="211" spans="2:3">
      <c r="B211" s="22"/>
      <c r="C211" s="22"/>
    </row>
    <row r="212" spans="2:3">
      <c r="B212" s="22"/>
      <c r="C212" s="22"/>
    </row>
    <row r="213" spans="2:3">
      <c r="B213" s="22"/>
      <c r="C213" s="22"/>
    </row>
    <row r="214" spans="2:3">
      <c r="B214" s="22"/>
      <c r="C214" s="22"/>
    </row>
    <row r="215" spans="2:3">
      <c r="B215" s="22"/>
      <c r="C215" s="22"/>
    </row>
    <row r="216" spans="2:3">
      <c r="B216" s="22"/>
      <c r="C216" s="22"/>
    </row>
    <row r="217" spans="2:3">
      <c r="B217" s="22"/>
      <c r="C217" s="22"/>
    </row>
    <row r="218" spans="2:3">
      <c r="B218" s="22"/>
      <c r="C218" s="22"/>
    </row>
    <row r="219" spans="2:3">
      <c r="B219" s="22"/>
      <c r="C219" s="22"/>
    </row>
    <row r="220" spans="2:3">
      <c r="B220" s="22"/>
      <c r="C220" s="22"/>
    </row>
    <row r="221" spans="2:3">
      <c r="B221" s="22"/>
      <c r="C221" s="22"/>
    </row>
    <row r="222" spans="2:3">
      <c r="B222" s="22"/>
      <c r="C222" s="22"/>
    </row>
    <row r="223" spans="2:3">
      <c r="B223" s="22"/>
      <c r="C223" s="22"/>
    </row>
    <row r="224" spans="2:3">
      <c r="B224" s="22"/>
      <c r="C224" s="22"/>
    </row>
    <row r="225" spans="2:3">
      <c r="B225" s="22"/>
      <c r="C225" s="22"/>
    </row>
    <row r="226" spans="2:3">
      <c r="B226" s="22"/>
      <c r="C226" s="22"/>
    </row>
    <row r="227" spans="2:3">
      <c r="B227" s="22"/>
      <c r="C227" s="22"/>
    </row>
    <row r="228" spans="2:3">
      <c r="B228" s="22"/>
      <c r="C228" s="22"/>
    </row>
    <row r="229" spans="2:3">
      <c r="B229" s="22"/>
      <c r="C229" s="22"/>
    </row>
    <row r="230" spans="2:3">
      <c r="B230" s="22"/>
      <c r="C230" s="22"/>
    </row>
    <row r="231" spans="2:3">
      <c r="B231" s="22"/>
      <c r="C231" s="22"/>
    </row>
    <row r="232" spans="2:3">
      <c r="B232" s="22"/>
      <c r="C232" s="22"/>
    </row>
    <row r="233" spans="2:3">
      <c r="B233" s="22"/>
      <c r="C233" s="22"/>
    </row>
    <row r="234" spans="2:3">
      <c r="B234" s="22"/>
      <c r="C234" s="22"/>
    </row>
    <row r="235" spans="2:3">
      <c r="B235" s="22"/>
      <c r="C235" s="22"/>
    </row>
    <row r="236" spans="2:3">
      <c r="B236" s="22"/>
      <c r="C236" s="22"/>
    </row>
    <row r="237" spans="2:3">
      <c r="B237" s="22"/>
      <c r="C237" s="22"/>
    </row>
    <row r="238" spans="2:3">
      <c r="B238" s="22"/>
      <c r="C238" s="22"/>
    </row>
    <row r="239" spans="2:3">
      <c r="B239" s="22"/>
      <c r="C239" s="22"/>
    </row>
    <row r="240" spans="2:3">
      <c r="B240" s="22"/>
      <c r="C240" s="22"/>
    </row>
    <row r="241" spans="2:3">
      <c r="B241" s="22"/>
      <c r="C241" s="22"/>
    </row>
    <row r="242" spans="2:3">
      <c r="B242" s="22"/>
      <c r="C242" s="22"/>
    </row>
    <row r="243" spans="2:3">
      <c r="B243" s="22"/>
      <c r="C243" s="22"/>
    </row>
    <row r="244" spans="2:3">
      <c r="B244" s="22"/>
      <c r="C244" s="22"/>
    </row>
    <row r="245" spans="2:3">
      <c r="B245" s="22"/>
      <c r="C245" s="22"/>
    </row>
    <row r="246" spans="2:3">
      <c r="B246" s="22"/>
      <c r="C246" s="22"/>
    </row>
    <row r="247" spans="2:3">
      <c r="B247" s="22"/>
      <c r="C247" s="22"/>
    </row>
    <row r="248" spans="2:3">
      <c r="B248" s="22"/>
      <c r="C248" s="22"/>
    </row>
    <row r="249" spans="2:3">
      <c r="B249" s="22"/>
      <c r="C249" s="22"/>
    </row>
    <row r="250" spans="2:3">
      <c r="B250" s="22"/>
      <c r="C250" s="22"/>
    </row>
    <row r="251" spans="2:3">
      <c r="B251" s="22"/>
      <c r="C251" s="22"/>
    </row>
    <row r="252" spans="2:3">
      <c r="B252" s="22"/>
      <c r="C252" s="22"/>
    </row>
    <row r="253" spans="2:3">
      <c r="B253" s="22"/>
      <c r="C253" s="22"/>
    </row>
    <row r="254" spans="2:3">
      <c r="B254" s="22"/>
      <c r="C254" s="22"/>
    </row>
    <row r="255" spans="2:3">
      <c r="B255" s="22"/>
      <c r="C255" s="22"/>
    </row>
    <row r="256" spans="2:3">
      <c r="B256" s="22"/>
      <c r="C256" s="22"/>
    </row>
    <row r="257" spans="2:3">
      <c r="B257" s="22"/>
      <c r="C257" s="22"/>
    </row>
    <row r="258" spans="2:3">
      <c r="B258" s="22"/>
      <c r="C258" s="22"/>
    </row>
    <row r="259" spans="2:3">
      <c r="B259" s="22"/>
      <c r="C259" s="22"/>
    </row>
    <row r="260" spans="2:3">
      <c r="B260" s="22"/>
      <c r="C260" s="22"/>
    </row>
    <row r="261" spans="2:3">
      <c r="B261" s="22"/>
      <c r="C261" s="22"/>
    </row>
    <row r="262" spans="2:3">
      <c r="B262" s="22"/>
      <c r="C262" s="22"/>
    </row>
    <row r="263" spans="2:3">
      <c r="B263" s="22"/>
      <c r="C263" s="22"/>
    </row>
    <row r="264" spans="2:3">
      <c r="B264" s="22"/>
      <c r="C264" s="22"/>
    </row>
    <row r="265" spans="2:3">
      <c r="B265" s="22"/>
      <c r="C265" s="22"/>
    </row>
    <row r="266" spans="2:3">
      <c r="B266" s="22"/>
      <c r="C266" s="22"/>
    </row>
    <row r="267" spans="2:3">
      <c r="B267" s="22"/>
      <c r="C267" s="22"/>
    </row>
    <row r="268" spans="2:3">
      <c r="B268" s="22"/>
      <c r="C268" s="22"/>
    </row>
    <row r="269" spans="2:3">
      <c r="B269" s="22"/>
      <c r="C269" s="22"/>
    </row>
    <row r="270" spans="2:3">
      <c r="B270" s="22"/>
      <c r="C270" s="22"/>
    </row>
    <row r="271" spans="2:3">
      <c r="B271" s="22"/>
      <c r="C271" s="22"/>
    </row>
    <row r="272" spans="2:3">
      <c r="B272" s="22"/>
      <c r="C272" s="22"/>
    </row>
    <row r="273" spans="2:3">
      <c r="B273" s="22"/>
      <c r="C273" s="22"/>
    </row>
    <row r="274" spans="2:3">
      <c r="B274" s="22"/>
      <c r="C274" s="22"/>
    </row>
    <row r="275" spans="2:3">
      <c r="B275" s="22"/>
      <c r="C275" s="22"/>
    </row>
    <row r="276" spans="2:3">
      <c r="B276" s="22"/>
      <c r="C276" s="22"/>
    </row>
    <row r="277" spans="2:3">
      <c r="B277" s="22"/>
      <c r="C277" s="22"/>
    </row>
    <row r="278" spans="2:3">
      <c r="B278" s="22"/>
      <c r="C278" s="22"/>
    </row>
    <row r="279" spans="2:3">
      <c r="B279" s="22"/>
      <c r="C279" s="22"/>
    </row>
    <row r="280" spans="2:3">
      <c r="B280" s="22"/>
      <c r="C280" s="22"/>
    </row>
    <row r="281" spans="2:3">
      <c r="B281" s="22"/>
      <c r="C281" s="22"/>
    </row>
    <row r="282" spans="2:3">
      <c r="B282" s="22"/>
      <c r="C282" s="22"/>
    </row>
    <row r="283" spans="2:3">
      <c r="B283" s="22"/>
      <c r="C283" s="22"/>
    </row>
    <row r="284" spans="2:3">
      <c r="B284" s="22"/>
      <c r="C284" s="22"/>
    </row>
    <row r="285" spans="2:3">
      <c r="B285" s="22"/>
      <c r="C285" s="22"/>
    </row>
    <row r="286" spans="2:3">
      <c r="B286" s="22"/>
      <c r="C286" s="22"/>
    </row>
    <row r="287" spans="2:3">
      <c r="B287" s="22"/>
      <c r="C287" s="22"/>
    </row>
    <row r="288" spans="2:3">
      <c r="B288" s="22"/>
      <c r="C288" s="22"/>
    </row>
    <row r="289" spans="2:3">
      <c r="B289" s="22"/>
      <c r="C289" s="22"/>
    </row>
    <row r="290" spans="2:3">
      <c r="B290" s="22"/>
      <c r="C290" s="22"/>
    </row>
    <row r="291" spans="2:3">
      <c r="B291" s="22"/>
      <c r="C291" s="22"/>
    </row>
    <row r="292" spans="2:3">
      <c r="B292" s="22"/>
      <c r="C292" s="22"/>
    </row>
    <row r="293" spans="2:3">
      <c r="B293" s="22"/>
      <c r="C293" s="22"/>
    </row>
    <row r="294" spans="2:3">
      <c r="B294" s="22"/>
      <c r="C294" s="22"/>
    </row>
    <row r="295" spans="2:3">
      <c r="B295" s="22"/>
      <c r="C295" s="22"/>
    </row>
    <row r="296" spans="2:3">
      <c r="B296" s="22"/>
      <c r="C296" s="22"/>
    </row>
    <row r="297" spans="2:3">
      <c r="B297" s="22"/>
      <c r="C297" s="22"/>
    </row>
    <row r="298" spans="2:3">
      <c r="B298" s="22"/>
      <c r="C298" s="22"/>
    </row>
    <row r="299" spans="2:3">
      <c r="B299" s="22"/>
      <c r="C299" s="22"/>
    </row>
    <row r="300" spans="2:3">
      <c r="B300" s="22"/>
      <c r="C300" s="22"/>
    </row>
    <row r="301" spans="2:3">
      <c r="B301" s="22"/>
      <c r="C301" s="22"/>
    </row>
    <row r="302" spans="2:3">
      <c r="B302" s="22"/>
      <c r="C302" s="22"/>
    </row>
    <row r="303" spans="2:3">
      <c r="B303" s="22"/>
      <c r="C303" s="22"/>
    </row>
    <row r="304" spans="2:3">
      <c r="B304" s="22"/>
      <c r="C304" s="22"/>
    </row>
    <row r="305" spans="2:3">
      <c r="B305" s="22"/>
      <c r="C305" s="22"/>
    </row>
    <row r="306" spans="2:3">
      <c r="B306" s="22"/>
      <c r="C306" s="22"/>
    </row>
    <row r="307" spans="2:3">
      <c r="B307" s="22"/>
      <c r="C307" s="22"/>
    </row>
    <row r="308" spans="2:3">
      <c r="B308" s="22"/>
      <c r="C308" s="22"/>
    </row>
    <row r="309" spans="2:3">
      <c r="B309" s="22"/>
      <c r="C309" s="22"/>
    </row>
    <row r="310" spans="2:3">
      <c r="B310" s="22"/>
      <c r="C310" s="22"/>
    </row>
    <row r="311" spans="2:3">
      <c r="B311" s="22"/>
      <c r="C311" s="22"/>
    </row>
    <row r="312" spans="2:3">
      <c r="B312" s="22"/>
      <c r="C312" s="22"/>
    </row>
    <row r="313" spans="2:3">
      <c r="B313" s="22"/>
      <c r="C313" s="22"/>
    </row>
    <row r="314" spans="2:3">
      <c r="B314" s="22"/>
      <c r="C314" s="22"/>
    </row>
    <row r="315" spans="2:3">
      <c r="B315" s="22"/>
      <c r="C315" s="22"/>
    </row>
    <row r="316" spans="2:3">
      <c r="B316" s="22"/>
      <c r="C316" s="22"/>
    </row>
    <row r="317" spans="2:3">
      <c r="B317" s="22"/>
      <c r="C317" s="22"/>
    </row>
    <row r="318" spans="2:3">
      <c r="B318" s="22"/>
      <c r="C318" s="22"/>
    </row>
    <row r="319" spans="2:3">
      <c r="B319" s="22"/>
      <c r="C319" s="22"/>
    </row>
    <row r="320" spans="2:3">
      <c r="B320" s="22"/>
      <c r="C320" s="22"/>
    </row>
    <row r="321" spans="2:3">
      <c r="B321" s="22"/>
      <c r="C321" s="22"/>
    </row>
    <row r="322" spans="2:3">
      <c r="B322" s="22"/>
      <c r="C322" s="22"/>
    </row>
    <row r="323" spans="2:3">
      <c r="B323" s="22"/>
      <c r="C323" s="22"/>
    </row>
    <row r="324" spans="2:3">
      <c r="B324" s="22"/>
      <c r="C324" s="22"/>
    </row>
    <row r="325" spans="2:3">
      <c r="B325" s="22"/>
      <c r="C325" s="22"/>
    </row>
    <row r="326" spans="2:3">
      <c r="B326" s="22"/>
      <c r="C326" s="22"/>
    </row>
    <row r="327" spans="2:3">
      <c r="B327" s="22"/>
      <c r="C327" s="22"/>
    </row>
    <row r="328" spans="2:3">
      <c r="B328" s="22"/>
      <c r="C328" s="22"/>
    </row>
    <row r="329" spans="2:3">
      <c r="B329" s="22"/>
      <c r="C329" s="22"/>
    </row>
    <row r="330" spans="2:3">
      <c r="B330" s="22"/>
      <c r="C330" s="22"/>
    </row>
    <row r="331" spans="2:3">
      <c r="B331" s="22"/>
      <c r="C331" s="22"/>
    </row>
    <row r="332" spans="2:3">
      <c r="B332" s="22"/>
      <c r="C332" s="22"/>
    </row>
    <row r="333" spans="2:3">
      <c r="B333" s="22"/>
      <c r="C333" s="22"/>
    </row>
    <row r="334" spans="2:3">
      <c r="B334" s="22"/>
      <c r="C334" s="22"/>
    </row>
    <row r="335" spans="2:3">
      <c r="B335" s="22"/>
      <c r="C335" s="22"/>
    </row>
    <row r="336" spans="2:3">
      <c r="B336" s="22"/>
      <c r="C336" s="22"/>
    </row>
    <row r="337" spans="2:3">
      <c r="B337" s="22"/>
      <c r="C337" s="22"/>
    </row>
    <row r="338" spans="2:3">
      <c r="B338" s="22"/>
      <c r="C338" s="22"/>
    </row>
    <row r="339" spans="2:3">
      <c r="B339" s="22"/>
      <c r="C339" s="22"/>
    </row>
    <row r="340" spans="2:3">
      <c r="B340" s="22"/>
      <c r="C340" s="22"/>
    </row>
    <row r="341" spans="2:3">
      <c r="B341" s="22"/>
      <c r="C341" s="22"/>
    </row>
    <row r="342" spans="2:3">
      <c r="B342" s="22"/>
      <c r="C342" s="22"/>
    </row>
    <row r="343" spans="2:3">
      <c r="B343" s="22"/>
      <c r="C343" s="22"/>
    </row>
    <row r="344" spans="2:3">
      <c r="B344" s="22"/>
      <c r="C344" s="22"/>
    </row>
    <row r="345" spans="2:3">
      <c r="B345" s="22"/>
      <c r="C345" s="22"/>
    </row>
    <row r="346" spans="2:3">
      <c r="B346" s="22"/>
      <c r="C346" s="22"/>
    </row>
    <row r="347" spans="2:3">
      <c r="B347" s="22"/>
      <c r="C347" s="22"/>
    </row>
    <row r="348" spans="2:3">
      <c r="B348" s="22"/>
      <c r="C348" s="22"/>
    </row>
    <row r="349" spans="2:3">
      <c r="B349" s="22"/>
      <c r="C349" s="22"/>
    </row>
    <row r="350" spans="2:3">
      <c r="B350" s="22"/>
      <c r="C350" s="22"/>
    </row>
    <row r="351" spans="2:3">
      <c r="B351" s="22"/>
      <c r="C351" s="22"/>
    </row>
    <row r="352" spans="2:3">
      <c r="B352" s="22"/>
      <c r="C352" s="22"/>
    </row>
    <row r="353" spans="2:3">
      <c r="B353" s="22"/>
      <c r="C353" s="22"/>
    </row>
    <row r="354" spans="2:3">
      <c r="B354" s="22"/>
      <c r="C354" s="22"/>
    </row>
    <row r="355" spans="2:3">
      <c r="B355" s="22"/>
      <c r="C355" s="22"/>
    </row>
    <row r="356" spans="2:3">
      <c r="B356" s="22"/>
      <c r="C356" s="22"/>
    </row>
    <row r="357" spans="2:3">
      <c r="B357" s="22"/>
      <c r="C357" s="22"/>
    </row>
    <row r="358" spans="2:3">
      <c r="B358" s="22"/>
      <c r="C358" s="22"/>
    </row>
    <row r="359" spans="2:3">
      <c r="B359" s="22"/>
      <c r="C359" s="22"/>
    </row>
    <row r="360" spans="2:3">
      <c r="B360" s="22"/>
      <c r="C360" s="22"/>
    </row>
    <row r="361" spans="2:3">
      <c r="B361" s="22"/>
      <c r="C361" s="22"/>
    </row>
    <row r="362" spans="2:3">
      <c r="B362" s="22"/>
      <c r="C362" s="22"/>
    </row>
    <row r="363" spans="2:3">
      <c r="B363" s="22"/>
      <c r="C363" s="22"/>
    </row>
    <row r="364" spans="2:3">
      <c r="B364" s="22"/>
      <c r="C364" s="22"/>
    </row>
    <row r="365" spans="2:3">
      <c r="B365" s="22"/>
      <c r="C365" s="22"/>
    </row>
    <row r="366" spans="2:3">
      <c r="B366" s="22"/>
      <c r="C366" s="22"/>
    </row>
    <row r="367" spans="2:3">
      <c r="B367" s="22"/>
      <c r="C367" s="22"/>
    </row>
    <row r="368" spans="2:3">
      <c r="B368" s="22"/>
      <c r="C368" s="22"/>
    </row>
    <row r="369" spans="2:3">
      <c r="B369" s="22"/>
      <c r="C369" s="22"/>
    </row>
    <row r="370" spans="2:3">
      <c r="B370" s="22"/>
      <c r="C370" s="22"/>
    </row>
    <row r="371" spans="2:3">
      <c r="B371" s="22"/>
      <c r="C371" s="22"/>
    </row>
    <row r="372" spans="2:3">
      <c r="B372" s="22"/>
      <c r="C372" s="22"/>
    </row>
    <row r="373" spans="2:3">
      <c r="B373" s="22"/>
      <c r="C373" s="22"/>
    </row>
    <row r="374" spans="2:3">
      <c r="B374" s="22"/>
      <c r="C374" s="22"/>
    </row>
    <row r="375" spans="2:3">
      <c r="B375" s="22"/>
      <c r="C375" s="22"/>
    </row>
    <row r="376" spans="2:3">
      <c r="B376" s="22"/>
      <c r="C376" s="22"/>
    </row>
    <row r="377" spans="2:3">
      <c r="B377" s="22"/>
      <c r="C377" s="22"/>
    </row>
    <row r="378" spans="2:3">
      <c r="B378" s="22"/>
      <c r="C378" s="22"/>
    </row>
    <row r="379" spans="2:3">
      <c r="B379" s="22"/>
      <c r="C379" s="22"/>
    </row>
    <row r="380" spans="2:3">
      <c r="B380" s="22"/>
      <c r="C380" s="22"/>
    </row>
    <row r="381" spans="2:3">
      <c r="B381" s="22"/>
      <c r="C381" s="22"/>
    </row>
    <row r="382" spans="2:3">
      <c r="B382" s="22"/>
      <c r="C382" s="22"/>
    </row>
    <row r="383" spans="2:3">
      <c r="B383" s="22"/>
      <c r="C383" s="22"/>
    </row>
    <row r="384" spans="2:3">
      <c r="B384" s="22"/>
      <c r="C384" s="22"/>
    </row>
    <row r="385" spans="2:3">
      <c r="B385" s="22"/>
      <c r="C385" s="22"/>
    </row>
    <row r="386" spans="2:3">
      <c r="B386" s="22"/>
      <c r="C386" s="22"/>
    </row>
    <row r="387" spans="2:3">
      <c r="B387" s="22"/>
      <c r="C387" s="22"/>
    </row>
    <row r="388" spans="2:3">
      <c r="B388" s="22"/>
      <c r="C388" s="22"/>
    </row>
    <row r="389" spans="2:3">
      <c r="B389" s="22"/>
      <c r="C389" s="22"/>
    </row>
    <row r="390" spans="2:3">
      <c r="B390" s="22"/>
      <c r="C390" s="22"/>
    </row>
    <row r="391" spans="2:3">
      <c r="B391" s="22"/>
      <c r="C391" s="22"/>
    </row>
    <row r="392" spans="2:3">
      <c r="B392" s="22"/>
      <c r="C392" s="22"/>
    </row>
    <row r="393" spans="2:3">
      <c r="B393" s="22"/>
      <c r="C393" s="22"/>
    </row>
    <row r="394" spans="2:3">
      <c r="B394" s="22"/>
      <c r="C394" s="22"/>
    </row>
    <row r="395" spans="2:3">
      <c r="B395" s="22"/>
      <c r="C395" s="22"/>
    </row>
    <row r="396" spans="2:3">
      <c r="B396" s="22"/>
      <c r="C396" s="22"/>
    </row>
    <row r="397" spans="2:3">
      <c r="B397" s="22"/>
      <c r="C397" s="22"/>
    </row>
    <row r="398" spans="2:3">
      <c r="B398" s="22"/>
      <c r="C398" s="22"/>
    </row>
    <row r="399" spans="2:3">
      <c r="B399" s="22"/>
      <c r="C399" s="22"/>
    </row>
    <row r="400" spans="2:3">
      <c r="B400" s="22"/>
      <c r="C400" s="22"/>
    </row>
    <row r="401" spans="2:3">
      <c r="B401" s="22"/>
      <c r="C401" s="22"/>
    </row>
    <row r="402" spans="2:3">
      <c r="B402" s="22"/>
      <c r="C402" s="22"/>
    </row>
    <row r="403" spans="2:3">
      <c r="B403" s="22"/>
      <c r="C403" s="22"/>
    </row>
    <row r="404" spans="2:3">
      <c r="B404" s="22"/>
      <c r="C404" s="22"/>
    </row>
    <row r="405" spans="2:3">
      <c r="B405" s="22"/>
      <c r="C405" s="22"/>
    </row>
    <row r="406" spans="2:3">
      <c r="B406" s="22"/>
      <c r="C406" s="22"/>
    </row>
    <row r="407" spans="2:3">
      <c r="B407" s="22"/>
      <c r="C407" s="22"/>
    </row>
    <row r="408" spans="2:3">
      <c r="B408" s="22"/>
      <c r="C408" s="22"/>
    </row>
    <row r="409" spans="2:3">
      <c r="B409" s="22"/>
      <c r="C409" s="22"/>
    </row>
    <row r="410" spans="2:3">
      <c r="B410" s="22"/>
      <c r="C410" s="22"/>
    </row>
    <row r="411" spans="2:3">
      <c r="B411" s="22"/>
      <c r="C411" s="22"/>
    </row>
    <row r="412" spans="2:3">
      <c r="B412" s="22"/>
      <c r="C412" s="22"/>
    </row>
    <row r="413" spans="2:3">
      <c r="B413" s="22"/>
      <c r="C413" s="22"/>
    </row>
    <row r="414" spans="2:3">
      <c r="B414" s="22"/>
      <c r="C414" s="22"/>
    </row>
    <row r="415" spans="2:3">
      <c r="B415" s="22"/>
      <c r="C415" s="22"/>
    </row>
    <row r="416" spans="2:3">
      <c r="B416" s="22"/>
      <c r="C416" s="22"/>
    </row>
    <row r="417" spans="2:3">
      <c r="B417" s="22"/>
      <c r="C417" s="22"/>
    </row>
    <row r="418" spans="2:3">
      <c r="B418" s="22"/>
      <c r="C418" s="22"/>
    </row>
    <row r="419" spans="2:3">
      <c r="B419" s="22"/>
      <c r="C419" s="22"/>
    </row>
    <row r="420" spans="2:3">
      <c r="B420" s="22"/>
      <c r="C420" s="22"/>
    </row>
    <row r="421" spans="2:3">
      <c r="B421" s="22"/>
      <c r="C421" s="22"/>
    </row>
    <row r="422" spans="2:3">
      <c r="B422" s="22"/>
      <c r="C422" s="22"/>
    </row>
    <row r="423" spans="2:3">
      <c r="B423" s="22"/>
      <c r="C423" s="22"/>
    </row>
    <row r="424" spans="2:3">
      <c r="B424" s="22"/>
      <c r="C424" s="22"/>
    </row>
    <row r="425" spans="2:3">
      <c r="B425" s="22"/>
      <c r="C425" s="22"/>
    </row>
    <row r="426" spans="2:3">
      <c r="B426" s="22"/>
      <c r="C426" s="22"/>
    </row>
    <row r="427" spans="2:3">
      <c r="B427" s="22"/>
      <c r="C427" s="22"/>
    </row>
    <row r="428" spans="2:3">
      <c r="B428" s="22"/>
      <c r="C428" s="22"/>
    </row>
    <row r="429" spans="2:3">
      <c r="B429" s="22"/>
      <c r="C429" s="22"/>
    </row>
    <row r="430" spans="2:3">
      <c r="B430" s="22"/>
      <c r="C430" s="22"/>
    </row>
    <row r="431" spans="2:3">
      <c r="B431" s="22"/>
      <c r="C431" s="22"/>
    </row>
    <row r="432" spans="2:3">
      <c r="B432" s="22"/>
      <c r="C432" s="22"/>
    </row>
    <row r="433" spans="2:3">
      <c r="B433" s="22"/>
      <c r="C433" s="22"/>
    </row>
    <row r="434" spans="2:3">
      <c r="B434" s="22"/>
      <c r="C434" s="22"/>
    </row>
    <row r="435" spans="2:3">
      <c r="B435" s="22"/>
      <c r="C435" s="22"/>
    </row>
    <row r="436" spans="2:3">
      <c r="B436" s="22"/>
      <c r="C436" s="22"/>
    </row>
    <row r="437" spans="2:3">
      <c r="B437" s="22"/>
      <c r="C437" s="22"/>
    </row>
    <row r="438" spans="2:3">
      <c r="B438" s="22"/>
      <c r="C438" s="22"/>
    </row>
    <row r="439" spans="2:3">
      <c r="B439" s="22"/>
      <c r="C439" s="22"/>
    </row>
    <row r="440" spans="2:3">
      <c r="B440" s="22"/>
      <c r="C440" s="22"/>
    </row>
    <row r="441" spans="2:3">
      <c r="B441" s="22"/>
      <c r="C441" s="22"/>
    </row>
    <row r="442" spans="2:3">
      <c r="B442" s="22"/>
      <c r="C442" s="22"/>
    </row>
    <row r="443" spans="2:3">
      <c r="B443" s="22"/>
      <c r="C443" s="22"/>
    </row>
    <row r="444" spans="2:3">
      <c r="B444" s="22"/>
      <c r="C444" s="22"/>
    </row>
    <row r="445" spans="2:3">
      <c r="B445" s="22"/>
      <c r="C445" s="22"/>
    </row>
    <row r="446" spans="2:3">
      <c r="B446" s="22"/>
      <c r="C446" s="22"/>
    </row>
    <row r="447" spans="2:3">
      <c r="B447" s="22"/>
      <c r="C447" s="22"/>
    </row>
    <row r="448" spans="2:3">
      <c r="B448" s="22"/>
      <c r="C448" s="22"/>
    </row>
    <row r="449" spans="2:3">
      <c r="B449" s="22"/>
      <c r="C449" s="22"/>
    </row>
    <row r="450" spans="2:3">
      <c r="B450" s="22"/>
      <c r="C450" s="22"/>
    </row>
    <row r="451" spans="2:3">
      <c r="B451" s="22"/>
      <c r="C451" s="22"/>
    </row>
    <row r="452" spans="2:3">
      <c r="B452" s="22"/>
      <c r="C452" s="22"/>
    </row>
    <row r="453" spans="2:3">
      <c r="B453" s="22"/>
      <c r="C453" s="22"/>
    </row>
    <row r="454" spans="2:3">
      <c r="B454" s="22"/>
      <c r="C454" s="22"/>
    </row>
    <row r="455" spans="2:3">
      <c r="B455" s="22"/>
      <c r="C455" s="22"/>
    </row>
    <row r="456" spans="2:3">
      <c r="B456" s="22"/>
      <c r="C456" s="22"/>
    </row>
    <row r="457" spans="2:3">
      <c r="B457" s="22"/>
      <c r="C457" s="22"/>
    </row>
    <row r="458" spans="2:3">
      <c r="B458" s="22"/>
      <c r="C458" s="22"/>
    </row>
    <row r="459" spans="2:3">
      <c r="B459" s="22"/>
      <c r="C459" s="22"/>
    </row>
    <row r="460" spans="2:3">
      <c r="B460" s="22"/>
      <c r="C460" s="22"/>
    </row>
    <row r="461" spans="2:3">
      <c r="B461" s="22"/>
      <c r="C461" s="22"/>
    </row>
    <row r="462" spans="2:3">
      <c r="B462" s="22"/>
      <c r="C462" s="22"/>
    </row>
    <row r="463" spans="2:3">
      <c r="B463" s="22"/>
      <c r="C463" s="22"/>
    </row>
    <row r="464" spans="2:3">
      <c r="B464" s="22"/>
      <c r="C464" s="22"/>
    </row>
    <row r="465" spans="2:3">
      <c r="B465" s="22"/>
      <c r="C465" s="22"/>
    </row>
    <row r="466" spans="2:3">
      <c r="B466" s="22"/>
      <c r="C466" s="22"/>
    </row>
    <row r="467" spans="2:3">
      <c r="B467" s="22"/>
      <c r="C467" s="22"/>
    </row>
    <row r="468" spans="2:3">
      <c r="B468" s="22"/>
      <c r="C468" s="22"/>
    </row>
    <row r="469" spans="2:3">
      <c r="B469" s="22"/>
      <c r="C469" s="22"/>
    </row>
    <row r="470" spans="2:3">
      <c r="B470" s="22"/>
      <c r="C470" s="22"/>
    </row>
    <row r="471" spans="2:3">
      <c r="B471" s="22"/>
      <c r="C471" s="22"/>
    </row>
    <row r="472" spans="2:3">
      <c r="B472" s="22"/>
      <c r="C472" s="22"/>
    </row>
    <row r="473" spans="2:3">
      <c r="B473" s="22"/>
      <c r="C473" s="22"/>
    </row>
    <row r="474" spans="2:3">
      <c r="B474" s="22"/>
      <c r="C474" s="22"/>
    </row>
    <row r="475" spans="2:3">
      <c r="B475" s="22"/>
      <c r="C475" s="22"/>
    </row>
    <row r="476" spans="2:3">
      <c r="B476" s="22"/>
      <c r="C476" s="22"/>
    </row>
    <row r="477" spans="2:3">
      <c r="B477" s="22"/>
      <c r="C477" s="22"/>
    </row>
    <row r="478" spans="2:3">
      <c r="B478" s="22"/>
      <c r="C478" s="22"/>
    </row>
    <row r="479" spans="2:3">
      <c r="B479" s="22"/>
      <c r="C479" s="22"/>
    </row>
    <row r="480" spans="2:3">
      <c r="B480" s="22"/>
      <c r="C480" s="22"/>
    </row>
    <row r="481" spans="2:3">
      <c r="B481" s="22"/>
      <c r="C481" s="22"/>
    </row>
    <row r="482" spans="2:3">
      <c r="B482" s="22"/>
      <c r="C482" s="22"/>
    </row>
    <row r="483" spans="2:3">
      <c r="B483" s="22"/>
      <c r="C483" s="22"/>
    </row>
    <row r="484" spans="2:3">
      <c r="B484" s="22"/>
      <c r="C484" s="22"/>
    </row>
    <row r="485" spans="2:3">
      <c r="B485" s="22"/>
      <c r="C485" s="22"/>
    </row>
    <row r="486" spans="2:3">
      <c r="B486" s="22"/>
      <c r="C486" s="22"/>
    </row>
    <row r="487" spans="2:3">
      <c r="B487" s="22"/>
      <c r="C487" s="22"/>
    </row>
    <row r="488" spans="2:3">
      <c r="B488" s="22"/>
      <c r="C488" s="22"/>
    </row>
    <row r="489" spans="2:3">
      <c r="B489" s="22"/>
      <c r="C489" s="22"/>
    </row>
    <row r="490" spans="2:3">
      <c r="B490" s="22"/>
      <c r="C490" s="22"/>
    </row>
    <row r="491" spans="2:3">
      <c r="B491" s="22"/>
      <c r="C491" s="22"/>
    </row>
    <row r="492" spans="2:3">
      <c r="B492" s="22"/>
      <c r="C492" s="22"/>
    </row>
    <row r="493" spans="2:3">
      <c r="B493" s="22"/>
      <c r="C493" s="22"/>
    </row>
    <row r="494" spans="2:3">
      <c r="B494" s="22"/>
      <c r="C494" s="22"/>
    </row>
    <row r="495" spans="2:3">
      <c r="B495" s="22"/>
      <c r="C495" s="22"/>
    </row>
    <row r="496" spans="2:3">
      <c r="B496" s="22"/>
      <c r="C496" s="22"/>
    </row>
    <row r="497" spans="2:3">
      <c r="B497" s="22"/>
      <c r="C497" s="22"/>
    </row>
    <row r="498" spans="2:3">
      <c r="B498" s="22"/>
      <c r="C498" s="22"/>
    </row>
    <row r="499" spans="2:3">
      <c r="B499" s="22"/>
      <c r="C499" s="22"/>
    </row>
    <row r="500" spans="2:3">
      <c r="B500" s="22"/>
      <c r="C500" s="22"/>
    </row>
    <row r="501" spans="2:3">
      <c r="B501" s="22"/>
      <c r="C501" s="22"/>
    </row>
    <row r="502" spans="2:3">
      <c r="B502" s="22"/>
      <c r="C502" s="22"/>
    </row>
    <row r="503" spans="2:3">
      <c r="B503" s="22"/>
      <c r="C503" s="22"/>
    </row>
    <row r="504" spans="2:3">
      <c r="B504" s="22"/>
      <c r="C504" s="22"/>
    </row>
    <row r="505" spans="2:3">
      <c r="B505" s="22"/>
      <c r="C505" s="22"/>
    </row>
    <row r="506" spans="2:3">
      <c r="B506" s="22"/>
      <c r="C506" s="22"/>
    </row>
    <row r="507" spans="2:3">
      <c r="B507" s="22"/>
      <c r="C507" s="22"/>
    </row>
    <row r="508" spans="2:3">
      <c r="B508" s="22"/>
      <c r="C508" s="22"/>
    </row>
    <row r="509" spans="2:3">
      <c r="B509" s="22"/>
      <c r="C509" s="22"/>
    </row>
    <row r="510" spans="2:3">
      <c r="B510" s="22"/>
      <c r="C510" s="22"/>
    </row>
    <row r="511" spans="2:3">
      <c r="B511" s="22"/>
      <c r="C511" s="22"/>
    </row>
    <row r="512" spans="2:3">
      <c r="B512" s="22"/>
      <c r="C512" s="22"/>
    </row>
    <row r="513" spans="2:3">
      <c r="B513" s="22"/>
      <c r="C513" s="22"/>
    </row>
    <row r="514" spans="2:3">
      <c r="B514" s="22"/>
      <c r="C514" s="22"/>
    </row>
    <row r="515" spans="2:3">
      <c r="B515" s="22"/>
      <c r="C515" s="22"/>
    </row>
    <row r="516" spans="2:3">
      <c r="B516" s="22"/>
      <c r="C516" s="22"/>
    </row>
    <row r="517" spans="2:3">
      <c r="B517" s="22"/>
      <c r="C517" s="22"/>
    </row>
    <row r="518" spans="2:3">
      <c r="B518" s="22"/>
      <c r="C518" s="22"/>
    </row>
    <row r="519" spans="2:3">
      <c r="B519" s="22"/>
      <c r="C519" s="22"/>
    </row>
    <row r="520" spans="2:3">
      <c r="B520" s="22"/>
      <c r="C520" s="22"/>
    </row>
    <row r="521" spans="2:3">
      <c r="B521" s="22"/>
      <c r="C521" s="22"/>
    </row>
    <row r="522" spans="2:3">
      <c r="B522" s="22"/>
      <c r="C522" s="22"/>
    </row>
    <row r="523" spans="2:3">
      <c r="B523" s="22"/>
      <c r="C523" s="22"/>
    </row>
    <row r="524" spans="2:3">
      <c r="B524" s="22"/>
      <c r="C524" s="22"/>
    </row>
    <row r="525" spans="2:3">
      <c r="B525" s="22"/>
      <c r="C525" s="22"/>
    </row>
    <row r="526" spans="2:3">
      <c r="B526" s="22"/>
      <c r="C526" s="22"/>
    </row>
    <row r="527" spans="2:3">
      <c r="B527" s="22"/>
      <c r="C527" s="22"/>
    </row>
    <row r="528" spans="2:3">
      <c r="B528" s="22"/>
      <c r="C528" s="22"/>
    </row>
    <row r="529" spans="2:3">
      <c r="B529" s="22"/>
      <c r="C529" s="22"/>
    </row>
    <row r="530" spans="2:3">
      <c r="B530" s="22"/>
      <c r="C530" s="22"/>
    </row>
    <row r="531" spans="2:3">
      <c r="B531" s="22"/>
      <c r="C531" s="22"/>
    </row>
    <row r="532" spans="2:3">
      <c r="B532" s="22"/>
      <c r="C532" s="22"/>
    </row>
    <row r="533" spans="2:3">
      <c r="B533" s="22"/>
      <c r="C533" s="22"/>
    </row>
    <row r="534" spans="2:3">
      <c r="B534" s="22"/>
      <c r="C534" s="22"/>
    </row>
    <row r="535" spans="2:3">
      <c r="B535" s="22"/>
      <c r="C535" s="22"/>
    </row>
    <row r="536" spans="2:3">
      <c r="B536" s="22"/>
      <c r="C536" s="22"/>
    </row>
    <row r="537" spans="2:3">
      <c r="B537" s="22"/>
      <c r="C537" s="22"/>
    </row>
    <row r="538" spans="2:3">
      <c r="B538" s="22"/>
      <c r="C538" s="22"/>
    </row>
    <row r="539" spans="2:3">
      <c r="B539" s="22"/>
      <c r="C539" s="22"/>
    </row>
    <row r="540" spans="2:3">
      <c r="B540" s="22"/>
      <c r="C540" s="22"/>
    </row>
    <row r="541" spans="2:3">
      <c r="B541" s="22"/>
      <c r="C541" s="22"/>
    </row>
    <row r="542" spans="2:3">
      <c r="B542" s="22"/>
      <c r="C542" s="22"/>
    </row>
    <row r="543" spans="2:3">
      <c r="B543" s="22"/>
      <c r="C543" s="22"/>
    </row>
    <row r="544" spans="2:3">
      <c r="B544" s="22"/>
      <c r="C544" s="22"/>
    </row>
    <row r="545" spans="2:3">
      <c r="B545" s="22"/>
      <c r="C545" s="22"/>
    </row>
    <row r="546" spans="2:3">
      <c r="B546" s="22"/>
      <c r="C546" s="22"/>
    </row>
    <row r="547" spans="2:3">
      <c r="B547" s="22"/>
      <c r="C547" s="22"/>
    </row>
    <row r="548" spans="2:3">
      <c r="B548" s="22"/>
      <c r="C548" s="22"/>
    </row>
    <row r="549" spans="2:3">
      <c r="B549" s="22"/>
      <c r="C549" s="22"/>
    </row>
    <row r="550" spans="2:3">
      <c r="B550" s="22"/>
      <c r="C550" s="22"/>
    </row>
    <row r="551" spans="2:3">
      <c r="B551" s="22"/>
      <c r="C551" s="22"/>
    </row>
    <row r="552" spans="2:3">
      <c r="B552" s="22"/>
      <c r="C552" s="22"/>
    </row>
    <row r="553" spans="2:3">
      <c r="B553" s="22"/>
      <c r="C553" s="22"/>
    </row>
    <row r="554" spans="2:3">
      <c r="B554" s="22"/>
      <c r="C554" s="22"/>
    </row>
    <row r="555" spans="2:3">
      <c r="B555" s="22"/>
      <c r="C555" s="22"/>
    </row>
    <row r="556" spans="2:3">
      <c r="B556" s="22"/>
      <c r="C556" s="22"/>
    </row>
    <row r="557" spans="2:3">
      <c r="B557" s="22"/>
      <c r="C557" s="22"/>
    </row>
    <row r="558" spans="2:3">
      <c r="B558" s="22"/>
      <c r="C558" s="22"/>
    </row>
    <row r="559" spans="2:3">
      <c r="B559" s="22"/>
      <c r="C559" s="22"/>
    </row>
    <row r="560" spans="2:3">
      <c r="B560" s="22"/>
      <c r="C560" s="22"/>
    </row>
    <row r="561" spans="2:3">
      <c r="B561" s="22"/>
      <c r="C561" s="22"/>
    </row>
    <row r="562" spans="2:3">
      <c r="B562" s="22"/>
      <c r="C562" s="22"/>
    </row>
    <row r="563" spans="2:3">
      <c r="B563" s="22"/>
      <c r="C563" s="22"/>
    </row>
    <row r="564" spans="2:3">
      <c r="B564" s="22"/>
      <c r="C564" s="22"/>
    </row>
    <row r="565" spans="2:3">
      <c r="B565" s="22"/>
      <c r="C565" s="22"/>
    </row>
    <row r="566" spans="2:3">
      <c r="B566" s="22"/>
      <c r="C566" s="22"/>
    </row>
    <row r="567" spans="2:3">
      <c r="B567" s="22"/>
      <c r="C567" s="22"/>
    </row>
    <row r="568" spans="2:3">
      <c r="B568" s="22"/>
      <c r="C568" s="22"/>
    </row>
    <row r="569" spans="2:3">
      <c r="B569" s="22"/>
      <c r="C569" s="22"/>
    </row>
    <row r="570" spans="2:3">
      <c r="B570" s="22"/>
      <c r="C570" s="22"/>
    </row>
    <row r="571" spans="2:3">
      <c r="B571" s="22"/>
      <c r="C571" s="22"/>
    </row>
    <row r="572" spans="2:3">
      <c r="B572" s="22"/>
      <c r="C572" s="22"/>
    </row>
    <row r="573" spans="2:3">
      <c r="B573" s="22"/>
      <c r="C573" s="22"/>
    </row>
    <row r="574" spans="2:3">
      <c r="B574" s="22"/>
      <c r="C574" s="22"/>
    </row>
    <row r="575" spans="2:3">
      <c r="B575" s="22"/>
      <c r="C575" s="22"/>
    </row>
    <row r="576" spans="2:3">
      <c r="B576" s="22"/>
      <c r="C576" s="22"/>
    </row>
    <row r="577" spans="2:3">
      <c r="B577" s="22"/>
      <c r="C577" s="22"/>
    </row>
    <row r="578" spans="2:3">
      <c r="B578" s="22"/>
      <c r="C578" s="22"/>
    </row>
    <row r="579" spans="2:3">
      <c r="B579" s="22"/>
      <c r="C579" s="22"/>
    </row>
    <row r="580" spans="2:3">
      <c r="B580" s="22"/>
      <c r="C580" s="22"/>
    </row>
    <row r="581" spans="2:3">
      <c r="B581" s="22"/>
      <c r="C581" s="22"/>
    </row>
    <row r="582" spans="2:3">
      <c r="B582" s="22"/>
      <c r="C582" s="22"/>
    </row>
    <row r="583" spans="2:3">
      <c r="B583" s="22"/>
      <c r="C583" s="22"/>
    </row>
    <row r="584" spans="2:3">
      <c r="B584" s="22"/>
      <c r="C584" s="22"/>
    </row>
    <row r="585" spans="2:3">
      <c r="B585" s="22"/>
      <c r="C585" s="22"/>
    </row>
    <row r="586" spans="2:3">
      <c r="B586" s="22"/>
      <c r="C586" s="22"/>
    </row>
    <row r="587" spans="2:3">
      <c r="B587" s="22"/>
      <c r="C587" s="22"/>
    </row>
    <row r="588" spans="2:3">
      <c r="B588" s="22"/>
      <c r="C588" s="22"/>
    </row>
    <row r="589" spans="2:3">
      <c r="B589" s="22"/>
      <c r="C589" s="22"/>
    </row>
    <row r="590" spans="2:3">
      <c r="B590" s="22"/>
      <c r="C590" s="22"/>
    </row>
    <row r="591" spans="2:3">
      <c r="B591" s="22"/>
      <c r="C591" s="22"/>
    </row>
    <row r="592" spans="2:3">
      <c r="B592" s="22"/>
      <c r="C592" s="22"/>
    </row>
    <row r="593" spans="2:3">
      <c r="B593" s="22"/>
      <c r="C593" s="22"/>
    </row>
    <row r="594" spans="2:3">
      <c r="B594" s="22"/>
      <c r="C594" s="22"/>
    </row>
    <row r="595" spans="2:3">
      <c r="B595" s="22"/>
      <c r="C595" s="22"/>
    </row>
    <row r="596" spans="2:3">
      <c r="B596" s="22"/>
      <c r="C596" s="22"/>
    </row>
    <row r="597" spans="2:3">
      <c r="B597" s="22"/>
      <c r="C597" s="22"/>
    </row>
    <row r="598" spans="2:3">
      <c r="B598" s="22"/>
      <c r="C598" s="22"/>
    </row>
    <row r="599" spans="2:3">
      <c r="B599" s="22"/>
      <c r="C599" s="22"/>
    </row>
    <row r="600" spans="2:3">
      <c r="B600" s="22"/>
      <c r="C600" s="22"/>
    </row>
    <row r="601" spans="2:3">
      <c r="B601" s="22"/>
      <c r="C601" s="22"/>
    </row>
    <row r="602" spans="2:3">
      <c r="B602" s="22"/>
      <c r="C602" s="22"/>
    </row>
    <row r="603" spans="2:3">
      <c r="B603" s="22"/>
      <c r="C603" s="22"/>
    </row>
    <row r="604" spans="2:3">
      <c r="B604" s="22"/>
      <c r="C604" s="22"/>
    </row>
    <row r="605" spans="2:3">
      <c r="B605" s="22"/>
      <c r="C605" s="22"/>
    </row>
    <row r="606" spans="2:3">
      <c r="B606" s="22"/>
      <c r="C606" s="22"/>
    </row>
    <row r="607" spans="2:3">
      <c r="B607" s="22"/>
      <c r="C607" s="22"/>
    </row>
    <row r="608" spans="2:3">
      <c r="B608" s="22"/>
      <c r="C608" s="22"/>
    </row>
    <row r="609" spans="2:3">
      <c r="B609" s="22"/>
      <c r="C609" s="22"/>
    </row>
    <row r="610" spans="2:3">
      <c r="B610" s="22"/>
      <c r="C610" s="22"/>
    </row>
    <row r="611" spans="2:3">
      <c r="B611" s="22"/>
      <c r="C611" s="22"/>
    </row>
    <row r="612" spans="2:3">
      <c r="B612" s="22"/>
      <c r="C612" s="22"/>
    </row>
    <row r="613" spans="2:3">
      <c r="B613" s="22"/>
      <c r="C613" s="22"/>
    </row>
    <row r="614" spans="2:3">
      <c r="B614" s="22"/>
      <c r="C614" s="22"/>
    </row>
    <row r="615" spans="2:3">
      <c r="B615" s="22"/>
      <c r="C615" s="22"/>
    </row>
    <row r="616" spans="2:3">
      <c r="B616" s="22"/>
      <c r="C616" s="22"/>
    </row>
    <row r="617" spans="2:3">
      <c r="B617" s="22"/>
      <c r="C617" s="22"/>
    </row>
    <row r="618" spans="2:3">
      <c r="B618" s="22"/>
      <c r="C618" s="22"/>
    </row>
    <row r="619" spans="2:3">
      <c r="B619" s="22"/>
      <c r="C619" s="22"/>
    </row>
    <row r="620" spans="2:3">
      <c r="B620" s="22"/>
      <c r="C620" s="22"/>
    </row>
    <row r="621" spans="2:3">
      <c r="B621" s="22"/>
      <c r="C621" s="22"/>
    </row>
    <row r="622" spans="2:3">
      <c r="B622" s="22"/>
      <c r="C622" s="22"/>
    </row>
    <row r="623" spans="2:3">
      <c r="B623" s="22"/>
      <c r="C623" s="22"/>
    </row>
    <row r="624" spans="2:3">
      <c r="B624" s="22"/>
      <c r="C624" s="22"/>
    </row>
    <row r="625" spans="2:3">
      <c r="B625" s="22"/>
      <c r="C625" s="22"/>
    </row>
    <row r="626" spans="2:3">
      <c r="B626" s="22"/>
      <c r="C626" s="22"/>
    </row>
    <row r="627" spans="2:3">
      <c r="B627" s="22"/>
      <c r="C627" s="22"/>
    </row>
    <row r="628" spans="2:3">
      <c r="B628" s="22"/>
      <c r="C628" s="22"/>
    </row>
    <row r="629" spans="2:3">
      <c r="B629" s="22"/>
      <c r="C629" s="22"/>
    </row>
    <row r="630" spans="2:3">
      <c r="B630" s="22"/>
      <c r="C630" s="22"/>
    </row>
    <row r="631" spans="2:3">
      <c r="B631" s="22"/>
      <c r="C631" s="22"/>
    </row>
    <row r="632" spans="2:3">
      <c r="B632" s="22"/>
      <c r="C632" s="22"/>
    </row>
    <row r="633" spans="2:3">
      <c r="B633" s="22"/>
      <c r="C633" s="22"/>
    </row>
    <row r="634" spans="2:3">
      <c r="B634" s="22"/>
      <c r="C634" s="22"/>
    </row>
    <row r="635" spans="2:3">
      <c r="B635" s="22"/>
      <c r="C635" s="22"/>
    </row>
    <row r="636" spans="2:3">
      <c r="B636" s="22"/>
      <c r="C636" s="22"/>
    </row>
    <row r="637" spans="2:3">
      <c r="B637" s="22"/>
      <c r="C637" s="22"/>
    </row>
    <row r="638" spans="2:3">
      <c r="B638" s="22"/>
      <c r="C638" s="22"/>
    </row>
    <row r="639" spans="2:3">
      <c r="B639" s="22"/>
      <c r="C639" s="22"/>
    </row>
    <row r="640" spans="2:3">
      <c r="B640" s="22"/>
      <c r="C640" s="22"/>
    </row>
    <row r="641" spans="2:3">
      <c r="B641" s="22"/>
      <c r="C641" s="22"/>
    </row>
    <row r="642" spans="2:3">
      <c r="B642" s="22"/>
      <c r="C642" s="22"/>
    </row>
    <row r="643" spans="2:3">
      <c r="B643" s="22"/>
      <c r="C643" s="22"/>
    </row>
    <row r="644" spans="2:3">
      <c r="B644" s="22"/>
      <c r="C644" s="22"/>
    </row>
    <row r="645" spans="2:3">
      <c r="B645" s="22"/>
      <c r="C645" s="22"/>
    </row>
    <row r="646" spans="2:3">
      <c r="B646" s="22"/>
      <c r="C646" s="22"/>
    </row>
    <row r="647" spans="2:3">
      <c r="B647" s="22"/>
      <c r="C647" s="22"/>
    </row>
    <row r="648" spans="2:3">
      <c r="B648" s="22"/>
      <c r="C648" s="22"/>
    </row>
    <row r="649" spans="2:3">
      <c r="B649" s="22"/>
      <c r="C649" s="22"/>
    </row>
    <row r="650" spans="2:3">
      <c r="B650" s="22"/>
      <c r="C650" s="22"/>
    </row>
    <row r="651" spans="2:3">
      <c r="B651" s="22"/>
      <c r="C651" s="22"/>
    </row>
    <row r="652" spans="2:3">
      <c r="B652" s="22"/>
      <c r="C652" s="22"/>
    </row>
    <row r="653" spans="2:3">
      <c r="B653" s="22"/>
      <c r="C653" s="22"/>
    </row>
    <row r="654" spans="2:3">
      <c r="B654" s="22"/>
      <c r="C654" s="22"/>
    </row>
    <row r="655" spans="2:3">
      <c r="B655" s="22"/>
      <c r="C655" s="22"/>
    </row>
    <row r="656" spans="2:3">
      <c r="B656" s="22"/>
      <c r="C656" s="22"/>
    </row>
    <row r="657" spans="2:3">
      <c r="B657" s="22"/>
      <c r="C657" s="22"/>
    </row>
    <row r="658" spans="2:3">
      <c r="B658" s="22"/>
      <c r="C658" s="22"/>
    </row>
    <row r="659" spans="2:3">
      <c r="B659" s="22"/>
      <c r="C659" s="22"/>
    </row>
    <row r="660" spans="2:3">
      <c r="B660" s="22"/>
      <c r="C660" s="22"/>
    </row>
    <row r="661" spans="2:3">
      <c r="B661" s="22"/>
      <c r="C661" s="22"/>
    </row>
    <row r="662" spans="2:3">
      <c r="B662" s="22"/>
      <c r="C662" s="22"/>
    </row>
    <row r="663" spans="2:3">
      <c r="B663" s="22"/>
      <c r="C663" s="22"/>
    </row>
    <row r="664" spans="2:3">
      <c r="B664" s="22"/>
      <c r="C664" s="22"/>
    </row>
    <row r="665" spans="2:3">
      <c r="B665" s="22"/>
      <c r="C665" s="22"/>
    </row>
    <row r="666" spans="2:3">
      <c r="B666" s="22"/>
      <c r="C666" s="22"/>
    </row>
    <row r="667" spans="2:3">
      <c r="B667" s="22"/>
      <c r="C667" s="22"/>
    </row>
    <row r="668" spans="2:3">
      <c r="B668" s="22"/>
      <c r="C668" s="22"/>
    </row>
    <row r="669" spans="2:3">
      <c r="B669" s="22"/>
      <c r="C669" s="22"/>
    </row>
    <row r="670" spans="2:3">
      <c r="B670" s="22"/>
      <c r="C670" s="22"/>
    </row>
    <row r="671" spans="2:3">
      <c r="B671" s="22"/>
      <c r="C671" s="22"/>
    </row>
    <row r="672" spans="2:3">
      <c r="B672" s="22"/>
      <c r="C672" s="22"/>
    </row>
    <row r="673" spans="2:3">
      <c r="B673" s="22"/>
      <c r="C673" s="22"/>
    </row>
    <row r="674" spans="2:3">
      <c r="B674" s="22"/>
      <c r="C674" s="22"/>
    </row>
    <row r="675" spans="2:3">
      <c r="B675" s="22"/>
      <c r="C675" s="22"/>
    </row>
    <row r="676" spans="2:3">
      <c r="B676" s="22"/>
      <c r="C676" s="22"/>
    </row>
    <row r="677" spans="2:3">
      <c r="B677" s="22"/>
      <c r="C677" s="22"/>
    </row>
    <row r="678" spans="2:3">
      <c r="B678" s="22"/>
      <c r="C678" s="22"/>
    </row>
    <row r="679" spans="2:3">
      <c r="B679" s="22"/>
      <c r="C679" s="22"/>
    </row>
    <row r="680" spans="2:3">
      <c r="B680" s="22"/>
      <c r="C680" s="22"/>
    </row>
    <row r="681" spans="2:3">
      <c r="B681" s="22"/>
      <c r="C681" s="22"/>
    </row>
    <row r="682" spans="2:3">
      <c r="B682" s="22"/>
      <c r="C682" s="22"/>
    </row>
    <row r="683" spans="2:3">
      <c r="B683" s="22"/>
      <c r="C683" s="22"/>
    </row>
    <row r="684" spans="2:3">
      <c r="B684" s="22"/>
      <c r="C684" s="22"/>
    </row>
    <row r="685" spans="2:3">
      <c r="B685" s="22"/>
      <c r="C685" s="22"/>
    </row>
    <row r="686" spans="2:3">
      <c r="B686" s="22"/>
      <c r="C686" s="22"/>
    </row>
    <row r="687" spans="2:3">
      <c r="B687" s="22"/>
      <c r="C687" s="22"/>
    </row>
    <row r="688" spans="2:3">
      <c r="B688" s="22"/>
      <c r="C688" s="22"/>
    </row>
    <row r="689" spans="2:3">
      <c r="B689" s="22"/>
      <c r="C689" s="22"/>
    </row>
    <row r="690" spans="2:3">
      <c r="B690" s="22"/>
      <c r="C690" s="22"/>
    </row>
    <row r="691" spans="2:3">
      <c r="B691" s="22"/>
      <c r="C691" s="22"/>
    </row>
    <row r="692" spans="2:3">
      <c r="B692" s="22"/>
      <c r="C692" s="22"/>
    </row>
    <row r="693" spans="2:3">
      <c r="B693" s="22"/>
      <c r="C693" s="22"/>
    </row>
    <row r="694" spans="2:3">
      <c r="B694" s="22"/>
      <c r="C694" s="22"/>
    </row>
    <row r="695" spans="2:3">
      <c r="B695" s="22"/>
      <c r="C695" s="22"/>
    </row>
    <row r="696" spans="2:3">
      <c r="B696" s="22"/>
      <c r="C696" s="22"/>
    </row>
    <row r="697" spans="2:3">
      <c r="B697" s="22"/>
      <c r="C697" s="22"/>
    </row>
    <row r="698" spans="2:3">
      <c r="B698" s="22"/>
      <c r="C698" s="22"/>
    </row>
    <row r="699" spans="2:3">
      <c r="B699" s="22"/>
      <c r="C699" s="22"/>
    </row>
    <row r="700" spans="2:3">
      <c r="B700" s="22"/>
      <c r="C700" s="22"/>
    </row>
    <row r="701" spans="2:3">
      <c r="B701" s="22"/>
      <c r="C701" s="22"/>
    </row>
    <row r="702" spans="2:3">
      <c r="B702" s="22"/>
      <c r="C702" s="22"/>
    </row>
    <row r="703" spans="2:3">
      <c r="B703" s="22"/>
      <c r="C703" s="22"/>
    </row>
    <row r="704" spans="2:3">
      <c r="B704" s="22"/>
      <c r="C704" s="22"/>
    </row>
    <row r="705" spans="2:3">
      <c r="B705" s="22"/>
      <c r="C705" s="22"/>
    </row>
    <row r="706" spans="2:3">
      <c r="B706" s="22"/>
      <c r="C706" s="22"/>
    </row>
    <row r="707" spans="2:3">
      <c r="B707" s="22"/>
      <c r="C707" s="22"/>
    </row>
    <row r="708" spans="2:3">
      <c r="B708" s="22"/>
      <c r="C708" s="22"/>
    </row>
    <row r="709" spans="2:3">
      <c r="B709" s="22"/>
      <c r="C709" s="22"/>
    </row>
    <row r="710" spans="2:3">
      <c r="B710" s="22"/>
      <c r="C710" s="22"/>
    </row>
    <row r="711" spans="2:3">
      <c r="B711" s="22"/>
      <c r="C711" s="22"/>
    </row>
    <row r="712" spans="2:3">
      <c r="B712" s="22"/>
      <c r="C712" s="22"/>
    </row>
    <row r="713" spans="2:3">
      <c r="B713" s="22"/>
      <c r="C713" s="22"/>
    </row>
    <row r="714" spans="2:3">
      <c r="B714" s="22"/>
      <c r="C714" s="22"/>
    </row>
    <row r="715" spans="2:3">
      <c r="B715" s="22"/>
      <c r="C715" s="22"/>
    </row>
    <row r="716" spans="2:3">
      <c r="B716" s="22"/>
      <c r="C716" s="22"/>
    </row>
    <row r="717" spans="2:3">
      <c r="B717" s="22"/>
      <c r="C717" s="22"/>
    </row>
    <row r="718" spans="2:3">
      <c r="B718" s="22"/>
      <c r="C718" s="22"/>
    </row>
    <row r="719" spans="2:3">
      <c r="B719" s="22"/>
      <c r="C719" s="22"/>
    </row>
    <row r="720" spans="2:3">
      <c r="B720" s="22"/>
      <c r="C720" s="22"/>
    </row>
    <row r="721" spans="2:3">
      <c r="B721" s="22"/>
      <c r="C721" s="22"/>
    </row>
    <row r="722" spans="2:3">
      <c r="B722" s="22"/>
      <c r="C722" s="22"/>
    </row>
    <row r="723" spans="2:3">
      <c r="B723" s="22"/>
      <c r="C723" s="22"/>
    </row>
    <row r="724" spans="2:3">
      <c r="B724" s="22"/>
      <c r="C724" s="22"/>
    </row>
    <row r="725" spans="2:3">
      <c r="B725" s="22"/>
      <c r="C725" s="22"/>
    </row>
    <row r="726" spans="2:3">
      <c r="B726" s="22"/>
      <c r="C726" s="22"/>
    </row>
    <row r="727" spans="2:3">
      <c r="B727" s="22"/>
      <c r="C727" s="22"/>
    </row>
    <row r="728" spans="2:3">
      <c r="B728" s="22"/>
      <c r="C728" s="22"/>
    </row>
    <row r="729" spans="2:3">
      <c r="B729" s="22"/>
      <c r="C729" s="22"/>
    </row>
    <row r="730" spans="2:3">
      <c r="B730" s="22"/>
      <c r="C730" s="22"/>
    </row>
    <row r="731" spans="2:3">
      <c r="B731" s="22"/>
      <c r="C731" s="22"/>
    </row>
    <row r="732" spans="2:3">
      <c r="B732" s="22"/>
      <c r="C732" s="22"/>
    </row>
    <row r="733" spans="2:3">
      <c r="B733" s="22"/>
      <c r="C733" s="22"/>
    </row>
    <row r="734" spans="2:3">
      <c r="B734" s="22"/>
      <c r="C734" s="22"/>
    </row>
    <row r="735" spans="2:3">
      <c r="B735" s="22"/>
      <c r="C735" s="22"/>
    </row>
    <row r="736" spans="2:3">
      <c r="B736" s="22"/>
      <c r="C736" s="22"/>
    </row>
    <row r="737" spans="2:3">
      <c r="B737" s="22"/>
      <c r="C737" s="22"/>
    </row>
    <row r="738" spans="2:3">
      <c r="B738" s="22"/>
      <c r="C738" s="22"/>
    </row>
    <row r="739" spans="2:3">
      <c r="B739" s="22"/>
      <c r="C739" s="22"/>
    </row>
  </sheetData>
  <hyperlinks>
    <hyperlink ref="C7" location="'Cuadro 1 '!A1" display="Enfoque del Gasto anual y trimestral "/>
    <hyperlink ref="C8" location="Gráfica!A1" display="Variación porcentual por tipo de gasto"/>
    <hyperlink ref="C9" location="'Cuadro 2'!A1" display="Variación porcentual anual y trimestral"/>
    <hyperlink ref="C10" location="'Cuadro 3'!A1" display="Enfoque del Gasto anual y trimestral corriente"/>
    <hyperlink ref="C11" location="'Cuadro 4'!A1" display="Variación porcentual anual y trimestral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58"/>
  <sheetViews>
    <sheetView zoomScale="80" zoomScaleNormal="80" workbookViewId="0"/>
  </sheetViews>
  <sheetFormatPr baseColWidth="10" defaultColWidth="11.42578125" defaultRowHeight="15"/>
  <cols>
    <col min="1" max="1" width="45.7109375" style="9" customWidth="1"/>
    <col min="2" max="5" width="10.42578125" style="9" customWidth="1"/>
    <col min="6" max="31" width="10.42578125" style="2" customWidth="1"/>
    <col min="32" max="32" width="11.7109375" style="2" customWidth="1"/>
    <col min="33" max="49" width="9.7109375" style="2" customWidth="1"/>
    <col min="50" max="61" width="9.7109375" style="9" customWidth="1"/>
    <col min="62" max="64" width="9.7109375" style="11" customWidth="1"/>
    <col min="65" max="71" width="9.7109375" style="9" customWidth="1"/>
    <col min="72" max="16384" width="11.42578125" style="9"/>
  </cols>
  <sheetData>
    <row r="1" spans="1:108" ht="18" customHeight="1">
      <c r="A1" s="55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</row>
    <row r="2" spans="1:108" ht="18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3" spans="1:108" ht="18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</row>
    <row r="4" spans="1:108" ht="21.95" customHeight="1">
      <c r="A4" s="56" t="s">
        <v>38</v>
      </c>
      <c r="B4" s="44"/>
      <c r="C4" s="44"/>
      <c r="D4" s="44"/>
      <c r="E4" s="44"/>
      <c r="F4" s="44"/>
      <c r="G4" s="44"/>
      <c r="H4" s="44"/>
      <c r="I4" s="44"/>
      <c r="J4" s="44"/>
      <c r="K4" s="44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</row>
    <row r="5" spans="1:108" ht="21.95" customHeight="1">
      <c r="A5" s="57" t="s">
        <v>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AE5" s="11"/>
      <c r="AF5" s="11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</row>
    <row r="6" spans="1:108" s="2" customFormat="1" ht="32.1" customHeight="1">
      <c r="A6" s="78" t="s">
        <v>3</v>
      </c>
      <c r="B6" s="93" t="s">
        <v>60</v>
      </c>
      <c r="C6" s="85"/>
      <c r="D6" s="85"/>
      <c r="E6" s="85"/>
      <c r="F6" s="85"/>
      <c r="G6" s="85"/>
      <c r="H6" s="85"/>
      <c r="I6" s="85"/>
      <c r="J6" s="85"/>
      <c r="K6" s="86"/>
      <c r="L6" s="82" t="s">
        <v>60</v>
      </c>
      <c r="M6" s="83"/>
      <c r="N6" s="83"/>
      <c r="O6" s="83"/>
      <c r="P6" s="83"/>
      <c r="Q6" s="83"/>
      <c r="R6" s="83"/>
      <c r="S6" s="83"/>
      <c r="T6" s="83"/>
      <c r="U6" s="83"/>
      <c r="V6" s="94" t="s">
        <v>60</v>
      </c>
      <c r="W6" s="83"/>
      <c r="X6" s="83"/>
      <c r="Y6" s="83"/>
      <c r="Z6" s="83"/>
      <c r="AA6" s="83"/>
      <c r="AB6" s="83"/>
      <c r="AC6" s="83"/>
      <c r="AD6" s="83"/>
      <c r="AE6" s="83"/>
      <c r="AF6" s="83"/>
    </row>
    <row r="7" spans="1:108" s="2" customFormat="1" ht="15.75" customHeight="1">
      <c r="A7" s="79"/>
      <c r="B7" s="84" t="s">
        <v>46</v>
      </c>
      <c r="C7" s="85"/>
      <c r="D7" s="85"/>
      <c r="E7" s="85"/>
      <c r="F7" s="86"/>
      <c r="G7" s="89" t="s">
        <v>47</v>
      </c>
      <c r="H7" s="90"/>
      <c r="I7" s="90"/>
      <c r="J7" s="90"/>
      <c r="K7" s="91"/>
      <c r="L7" s="89" t="s">
        <v>48</v>
      </c>
      <c r="M7" s="90"/>
      <c r="N7" s="90"/>
      <c r="O7" s="90"/>
      <c r="P7" s="91"/>
      <c r="Q7" s="89" t="s">
        <v>43</v>
      </c>
      <c r="R7" s="90"/>
      <c r="S7" s="90"/>
      <c r="T7" s="90"/>
      <c r="U7" s="90"/>
      <c r="V7" s="89" t="s">
        <v>53</v>
      </c>
      <c r="W7" s="90"/>
      <c r="X7" s="90"/>
      <c r="Y7" s="90"/>
      <c r="Z7" s="90"/>
      <c r="AA7" s="93" t="s">
        <v>42</v>
      </c>
      <c r="AB7" s="85"/>
      <c r="AC7" s="85"/>
      <c r="AD7" s="85"/>
      <c r="AE7" s="85"/>
      <c r="AF7" s="72" t="s">
        <v>61</v>
      </c>
    </row>
    <row r="8" spans="1:108" s="2" customFormat="1" ht="15.75" customHeight="1">
      <c r="A8" s="80"/>
      <c r="B8" s="87" t="s">
        <v>10</v>
      </c>
      <c r="C8" s="84" t="s">
        <v>30</v>
      </c>
      <c r="D8" s="85"/>
      <c r="E8" s="85"/>
      <c r="F8" s="86"/>
      <c r="G8" s="87" t="s">
        <v>10</v>
      </c>
      <c r="H8" s="84" t="s">
        <v>30</v>
      </c>
      <c r="I8" s="85"/>
      <c r="J8" s="85"/>
      <c r="K8" s="86"/>
      <c r="L8" s="87" t="s">
        <v>10</v>
      </c>
      <c r="M8" s="84" t="s">
        <v>30</v>
      </c>
      <c r="N8" s="85"/>
      <c r="O8" s="85"/>
      <c r="P8" s="86"/>
      <c r="Q8" s="87" t="s">
        <v>10</v>
      </c>
      <c r="R8" s="89" t="s">
        <v>30</v>
      </c>
      <c r="S8" s="90"/>
      <c r="T8" s="90"/>
      <c r="U8" s="90"/>
      <c r="V8" s="92" t="s">
        <v>10</v>
      </c>
      <c r="W8" s="89" t="s">
        <v>30</v>
      </c>
      <c r="X8" s="90"/>
      <c r="Y8" s="90"/>
      <c r="Z8" s="90"/>
      <c r="AA8" s="92" t="s">
        <v>10</v>
      </c>
      <c r="AB8" s="89" t="s">
        <v>30</v>
      </c>
      <c r="AC8" s="90"/>
      <c r="AD8" s="90"/>
      <c r="AE8" s="90"/>
      <c r="AF8" s="71" t="s">
        <v>30</v>
      </c>
    </row>
    <row r="9" spans="1:108" s="2" customFormat="1" ht="15.75" customHeight="1">
      <c r="A9" s="81"/>
      <c r="B9" s="88"/>
      <c r="C9" s="3" t="s">
        <v>24</v>
      </c>
      <c r="D9" s="3" t="s">
        <v>25</v>
      </c>
      <c r="E9" s="4" t="s">
        <v>26</v>
      </c>
      <c r="F9" s="4" t="s">
        <v>27</v>
      </c>
      <c r="G9" s="88"/>
      <c r="H9" s="3" t="s">
        <v>24</v>
      </c>
      <c r="I9" s="3" t="s">
        <v>25</v>
      </c>
      <c r="J9" s="4" t="s">
        <v>26</v>
      </c>
      <c r="K9" s="4" t="s">
        <v>27</v>
      </c>
      <c r="L9" s="88"/>
      <c r="M9" s="3" t="s">
        <v>24</v>
      </c>
      <c r="N9" s="3" t="s">
        <v>25</v>
      </c>
      <c r="O9" s="4" t="s">
        <v>26</v>
      </c>
      <c r="P9" s="4" t="s">
        <v>27</v>
      </c>
      <c r="Q9" s="88"/>
      <c r="R9" s="23" t="s">
        <v>24</v>
      </c>
      <c r="S9" s="24" t="s">
        <v>25</v>
      </c>
      <c r="T9" s="24" t="s">
        <v>26</v>
      </c>
      <c r="U9" s="24" t="s">
        <v>27</v>
      </c>
      <c r="V9" s="88"/>
      <c r="W9" s="49" t="s">
        <v>24</v>
      </c>
      <c r="X9" s="49" t="s">
        <v>25</v>
      </c>
      <c r="Y9" s="24" t="s">
        <v>26</v>
      </c>
      <c r="Z9" s="24" t="s">
        <v>27</v>
      </c>
      <c r="AA9" s="88"/>
      <c r="AB9" s="49" t="s">
        <v>24</v>
      </c>
      <c r="AC9" s="49" t="s">
        <v>25</v>
      </c>
      <c r="AD9" s="24" t="s">
        <v>26</v>
      </c>
      <c r="AE9" s="24" t="s">
        <v>27</v>
      </c>
      <c r="AF9" s="49" t="s">
        <v>24</v>
      </c>
    </row>
    <row r="10" spans="1:108" s="2" customFormat="1" ht="31.15" customHeight="1">
      <c r="A10" s="5" t="s">
        <v>20</v>
      </c>
      <c r="B10" s="6">
        <v>7393.6545542564509</v>
      </c>
      <c r="C10" s="6">
        <v>1673.6218177605799</v>
      </c>
      <c r="D10" s="6">
        <v>1716.0944702916199</v>
      </c>
      <c r="E10" s="6">
        <v>1804.8498430506502</v>
      </c>
      <c r="F10" s="6">
        <v>2199.0884231536002</v>
      </c>
      <c r="G10" s="6">
        <v>7672.9016420626203</v>
      </c>
      <c r="H10" s="6">
        <v>1732.4092222961199</v>
      </c>
      <c r="I10" s="6">
        <v>1737.91481602617</v>
      </c>
      <c r="J10" s="6">
        <v>1886.70313760971</v>
      </c>
      <c r="K10" s="6">
        <v>2315.87446613062</v>
      </c>
      <c r="L10" s="6">
        <v>8582.4391137736893</v>
      </c>
      <c r="M10" s="6">
        <v>1946.4128963267801</v>
      </c>
      <c r="N10" s="6">
        <v>1881.63637559526</v>
      </c>
      <c r="O10" s="6">
        <v>2142.66666148593</v>
      </c>
      <c r="P10" s="6">
        <v>2611.7231803657201</v>
      </c>
      <c r="Q10" s="6">
        <v>9099.4763409163606</v>
      </c>
      <c r="R10" s="6">
        <v>2122.73677983877</v>
      </c>
      <c r="S10" s="6">
        <v>2082.1163035663003</v>
      </c>
      <c r="T10" s="6">
        <v>2260.1554245090097</v>
      </c>
      <c r="U10" s="6">
        <v>2634.4678330022798</v>
      </c>
      <c r="V10" s="6">
        <v>9423.2486164885195</v>
      </c>
      <c r="W10" s="6">
        <v>2171.9995161818001</v>
      </c>
      <c r="X10" s="6">
        <v>2127.30974858733</v>
      </c>
      <c r="Y10" s="6">
        <v>2352.1956643508502</v>
      </c>
      <c r="Z10" s="6">
        <v>2771.7436873685401</v>
      </c>
      <c r="AA10" s="6">
        <v>9699.9994936374751</v>
      </c>
      <c r="AB10" s="6">
        <v>2265.9758434287596</v>
      </c>
      <c r="AC10" s="6">
        <v>2210.6826991131998</v>
      </c>
      <c r="AD10" s="6">
        <v>2379.33111105532</v>
      </c>
      <c r="AE10" s="6">
        <f>+'[6]Cuadro KTES '!AE10</f>
        <v>2844.0098400401953</v>
      </c>
      <c r="AF10" s="6">
        <f>+'[6]Cuadro KTES '!AG10</f>
        <v>2313.5937165304767</v>
      </c>
    </row>
    <row r="11" spans="1:108" s="2" customFormat="1" ht="31.15" customHeight="1">
      <c r="A11" s="5" t="s">
        <v>31</v>
      </c>
      <c r="B11" s="6">
        <v>33108.282501831272</v>
      </c>
      <c r="C11" s="6">
        <v>7619.7913930524428</v>
      </c>
      <c r="D11" s="6">
        <v>7753.641299574957</v>
      </c>
      <c r="E11" s="6">
        <v>8223.1318401163371</v>
      </c>
      <c r="F11" s="6">
        <v>9511.7179690875382</v>
      </c>
      <c r="G11" s="6">
        <v>35261.353716934333</v>
      </c>
      <c r="H11" s="6">
        <v>7993.691551248864</v>
      </c>
      <c r="I11" s="6">
        <v>8172.7156758071942</v>
      </c>
      <c r="J11" s="6">
        <v>8874.9717522132287</v>
      </c>
      <c r="K11" s="6">
        <v>10219.974737665047</v>
      </c>
      <c r="L11" s="6">
        <v>31682.781655954248</v>
      </c>
      <c r="M11" s="6">
        <v>8327.6785568777977</v>
      </c>
      <c r="N11" s="6">
        <v>5924.9747708373179</v>
      </c>
      <c r="O11" s="6">
        <v>7721.2089397769187</v>
      </c>
      <c r="P11" s="6">
        <v>9708.9193884622146</v>
      </c>
      <c r="Q11" s="6">
        <v>33364.040998188764</v>
      </c>
      <c r="R11" s="6">
        <v>7908.2050497298187</v>
      </c>
      <c r="S11" s="6">
        <v>6990.57547082165</v>
      </c>
      <c r="T11" s="6">
        <v>8406.6986036689104</v>
      </c>
      <c r="U11" s="6">
        <v>10058.561873968385</v>
      </c>
      <c r="V11" s="6">
        <v>32957.904013664767</v>
      </c>
      <c r="W11" s="6">
        <v>7678.4161064825739</v>
      </c>
      <c r="X11" s="6">
        <v>7776.7369487085771</v>
      </c>
      <c r="Y11" s="6">
        <v>8251.6873689575023</v>
      </c>
      <c r="Z11" s="6">
        <v>9251.0635895161176</v>
      </c>
      <c r="AA11" s="6">
        <v>33658.328977268029</v>
      </c>
      <c r="AB11" s="6">
        <v>7840.4035618754897</v>
      </c>
      <c r="AC11" s="6">
        <v>7961.2483973453509</v>
      </c>
      <c r="AD11" s="6">
        <v>8555.8490734657917</v>
      </c>
      <c r="AE11" s="6">
        <f>+'[6]Cuadro KTES '!AE11</f>
        <v>9300.8279445813951</v>
      </c>
      <c r="AF11" s="6">
        <f>+'[6]Cuadro KTES '!AG11</f>
        <v>8018.9138604316422</v>
      </c>
    </row>
    <row r="12" spans="1:108" s="2" customFormat="1" ht="31.15" customHeight="1">
      <c r="A12" s="5" t="s">
        <v>21</v>
      </c>
      <c r="B12" s="6">
        <v>26060.61232304162</v>
      </c>
      <c r="C12" s="6">
        <v>8426.8172150095706</v>
      </c>
      <c r="D12" s="6">
        <v>5658.5216226589</v>
      </c>
      <c r="E12" s="6">
        <v>6150.1129295111296</v>
      </c>
      <c r="F12" s="6">
        <v>5825.1605558620195</v>
      </c>
      <c r="G12" s="6">
        <v>25724.561736600739</v>
      </c>
      <c r="H12" s="6">
        <v>8790.69449451726</v>
      </c>
      <c r="I12" s="6">
        <v>5967.2938457229902</v>
      </c>
      <c r="J12" s="6">
        <v>5637.5675952130496</v>
      </c>
      <c r="K12" s="6">
        <v>5329.0058011474403</v>
      </c>
      <c r="L12" s="6">
        <v>13370.142433317118</v>
      </c>
      <c r="M12" s="6">
        <v>7004.1978476569402</v>
      </c>
      <c r="N12" s="6">
        <v>1374.7216985611799</v>
      </c>
      <c r="O12" s="6">
        <v>2105.9089942830697</v>
      </c>
      <c r="P12" s="6">
        <v>2885.3138928159296</v>
      </c>
      <c r="Q12" s="6">
        <v>17511.657102704747</v>
      </c>
      <c r="R12" s="6">
        <v>5124.9529933493395</v>
      </c>
      <c r="S12" s="6">
        <v>4222.6367964868896</v>
      </c>
      <c r="T12" s="6">
        <v>3942.3567494138101</v>
      </c>
      <c r="U12" s="6">
        <v>4221.7105634547097</v>
      </c>
      <c r="V12" s="6">
        <v>21143.135527759721</v>
      </c>
      <c r="W12" s="6">
        <v>6532.4159008239494</v>
      </c>
      <c r="X12" s="6">
        <v>4566.8247253878299</v>
      </c>
      <c r="Y12" s="6">
        <v>4748.75612964214</v>
      </c>
      <c r="Z12" s="6">
        <v>5295.1387719058002</v>
      </c>
      <c r="AA12" s="6">
        <v>27239.593655401583</v>
      </c>
      <c r="AB12" s="6">
        <v>10184.9023562942</v>
      </c>
      <c r="AC12" s="6">
        <v>5464.0105300341402</v>
      </c>
      <c r="AD12" s="6">
        <v>5600.89588477705</v>
      </c>
      <c r="AE12" s="6">
        <f>+'[6]Cuadro KTES '!AE12</f>
        <v>5989.784884296193</v>
      </c>
      <c r="AF12" s="6">
        <f>+'[6]Cuadro KTES '!AG12</f>
        <v>10693.606278917998</v>
      </c>
    </row>
    <row r="13" spans="1:108" s="2" customFormat="1" ht="31.15" customHeight="1">
      <c r="A13" s="17" t="s">
        <v>6</v>
      </c>
      <c r="B13" s="6">
        <v>1690.1637732221807</v>
      </c>
      <c r="C13" s="6">
        <v>-283.55998553362224</v>
      </c>
      <c r="D13" s="6">
        <v>824.50323024384033</v>
      </c>
      <c r="E13" s="6">
        <v>799.6444055496313</v>
      </c>
      <c r="F13" s="6">
        <v>349.57612296233128</v>
      </c>
      <c r="G13" s="6">
        <v>854.79807112745402</v>
      </c>
      <c r="H13" s="6">
        <v>-407.38758051581135</v>
      </c>
      <c r="I13" s="6">
        <v>858.67439140873648</v>
      </c>
      <c r="J13" s="6">
        <v>541.30011309385372</v>
      </c>
      <c r="K13" s="6">
        <v>-137.78885285932483</v>
      </c>
      <c r="L13" s="6">
        <v>738.18682537078053</v>
      </c>
      <c r="M13" s="6">
        <v>571.4434807294283</v>
      </c>
      <c r="N13" s="6">
        <v>1646.2828964998298</v>
      </c>
      <c r="O13" s="6">
        <v>-578.19403380004997</v>
      </c>
      <c r="P13" s="6">
        <v>-901.34551805842761</v>
      </c>
      <c r="Q13" s="6">
        <v>3533.9577791835432</v>
      </c>
      <c r="R13" s="6">
        <v>1083.6244814338911</v>
      </c>
      <c r="S13" s="6">
        <v>1484.1128237612725</v>
      </c>
      <c r="T13" s="6">
        <v>1225.0768585256183</v>
      </c>
      <c r="U13" s="6">
        <v>-258.85638453723857</v>
      </c>
      <c r="V13" s="6">
        <v>9128.9015207131961</v>
      </c>
      <c r="W13" s="6">
        <v>358.09253472125158</v>
      </c>
      <c r="X13" s="6">
        <v>662.18579223878169</v>
      </c>
      <c r="Y13" s="6">
        <v>5004.2059536735151</v>
      </c>
      <c r="Z13" s="6">
        <v>3104.4172400796479</v>
      </c>
      <c r="AA13" s="6">
        <v>14918.770089094134</v>
      </c>
      <c r="AB13" s="6">
        <v>-2441.9092636523833</v>
      </c>
      <c r="AC13" s="6">
        <v>4757.9300123374951</v>
      </c>
      <c r="AD13" s="6">
        <v>6366.9078486545177</v>
      </c>
      <c r="AE13" s="6">
        <f>+'[6]Cuadro KTES '!AE13</f>
        <v>6235.8414917545042</v>
      </c>
      <c r="AF13" s="6">
        <f>+'[6]Cuadro KTES '!AG13</f>
        <v>-1588.5240034695698</v>
      </c>
    </row>
    <row r="14" spans="1:108" s="2" customFormat="1" ht="31.15" customHeight="1">
      <c r="A14" s="5" t="s">
        <v>22</v>
      </c>
      <c r="B14" s="6">
        <v>28510.383288175653</v>
      </c>
      <c r="C14" s="6">
        <v>7583.5618469580304</v>
      </c>
      <c r="D14" s="6">
        <v>7306.8123197653204</v>
      </c>
      <c r="E14" s="6">
        <v>6994.5192567301701</v>
      </c>
      <c r="F14" s="6">
        <v>6625.4898647221298</v>
      </c>
      <c r="G14" s="6">
        <v>28958.785402290312</v>
      </c>
      <c r="H14" s="6">
        <v>7179.0892975793204</v>
      </c>
      <c r="I14" s="6">
        <v>7122.6206294007807</v>
      </c>
      <c r="J14" s="6">
        <v>7209.9415892110001</v>
      </c>
      <c r="K14" s="6">
        <v>7447.13388609921</v>
      </c>
      <c r="L14" s="6">
        <v>22696.813127499729</v>
      </c>
      <c r="M14" s="6">
        <v>6325.2916222962504</v>
      </c>
      <c r="N14" s="6">
        <v>3962.0968303180098</v>
      </c>
      <c r="O14" s="6">
        <v>5755.22875142461</v>
      </c>
      <c r="P14" s="6">
        <v>6654.1959234608594</v>
      </c>
      <c r="Q14" s="6">
        <v>29405.10773544015</v>
      </c>
      <c r="R14" s="6">
        <v>6069.7075564732695</v>
      </c>
      <c r="S14" s="6">
        <v>6444.9518954762898</v>
      </c>
      <c r="T14" s="6">
        <v>7329.8410441600099</v>
      </c>
      <c r="U14" s="6">
        <v>9560.6072393305803</v>
      </c>
      <c r="V14" s="6">
        <v>37105.582502476143</v>
      </c>
      <c r="W14" s="6">
        <v>9670.9834164657896</v>
      </c>
      <c r="X14" s="6">
        <v>9331.0115877599001</v>
      </c>
      <c r="Y14" s="6">
        <v>9065.3795726140797</v>
      </c>
      <c r="Z14" s="6">
        <v>9038.2079256363704</v>
      </c>
      <c r="AA14" s="6">
        <v>36601.602643616832</v>
      </c>
      <c r="AB14" s="6">
        <v>9925.8463351418304</v>
      </c>
      <c r="AC14" s="6">
        <v>8783.1570773329004</v>
      </c>
      <c r="AD14" s="6">
        <v>9427.2128726883202</v>
      </c>
      <c r="AE14" s="6">
        <f>+'[6]Cuadro KTES '!AE14</f>
        <v>8465.3863584537794</v>
      </c>
      <c r="AF14" s="6">
        <f>+'[6]Cuadro KTES '!AG14</f>
        <v>8478.4166229823677</v>
      </c>
    </row>
    <row r="15" spans="1:108" s="2" customFormat="1" ht="31.15" customHeight="1">
      <c r="A15" s="5" t="s">
        <v>23</v>
      </c>
      <c r="B15" s="6">
        <v>29468.927205898017</v>
      </c>
      <c r="C15" s="6">
        <v>7427.0874005891701</v>
      </c>
      <c r="D15" s="6">
        <v>7288.9023713132101</v>
      </c>
      <c r="E15" s="6">
        <v>7520.1141688099106</v>
      </c>
      <c r="F15" s="6">
        <v>7232.8232651857297</v>
      </c>
      <c r="G15" s="6">
        <v>28969.72086228316</v>
      </c>
      <c r="H15" s="6">
        <v>7109.7832238153705</v>
      </c>
      <c r="I15" s="6">
        <v>7379.3477804676095</v>
      </c>
      <c r="J15" s="6">
        <v>7298.7577997721901</v>
      </c>
      <c r="K15" s="6">
        <v>7181.8320582279903</v>
      </c>
      <c r="L15" s="6">
        <v>19767.87488997764</v>
      </c>
      <c r="M15" s="6">
        <v>5908.1988538831502</v>
      </c>
      <c r="N15" s="6">
        <v>4105.34861064904</v>
      </c>
      <c r="O15" s="6">
        <v>4622.2680133950407</v>
      </c>
      <c r="P15" s="6">
        <v>5132.0594120504102</v>
      </c>
      <c r="Q15" s="6">
        <v>26495.497667887321</v>
      </c>
      <c r="R15" s="6">
        <v>5894.3173513341499</v>
      </c>
      <c r="S15" s="6">
        <v>6160.2817589410497</v>
      </c>
      <c r="T15" s="6">
        <v>6830.1710659365399</v>
      </c>
      <c r="U15" s="6">
        <v>7610.7274916755796</v>
      </c>
      <c r="V15" s="6">
        <v>35706.506351519114</v>
      </c>
      <c r="W15" s="6">
        <v>7936.6215189325403</v>
      </c>
      <c r="X15" s="6">
        <v>7841.8436436348402</v>
      </c>
      <c r="Y15" s="6">
        <v>11170.022370744</v>
      </c>
      <c r="Z15" s="6">
        <v>8758.0188182077291</v>
      </c>
      <c r="AA15" s="6">
        <v>43956.046806460479</v>
      </c>
      <c r="AB15" s="6">
        <v>8027.5962099044</v>
      </c>
      <c r="AC15" s="6">
        <v>9762.8596616268496</v>
      </c>
      <c r="AD15" s="6">
        <v>14243.800803935301</v>
      </c>
      <c r="AE15" s="6">
        <f>+'[6]Cuadro KTES '!AE15</f>
        <v>11921.790130993933</v>
      </c>
      <c r="AF15" s="6">
        <f>+'[6]Cuadro KTES '!AG15</f>
        <v>7689.6737989247749</v>
      </c>
    </row>
    <row r="16" spans="1:108" s="27" customFormat="1" ht="37.5" customHeight="1">
      <c r="A16" s="77" t="s">
        <v>9</v>
      </c>
      <c r="B16" s="26">
        <v>67294.169234629197</v>
      </c>
      <c r="C16" s="26">
        <v>17593.144886657832</v>
      </c>
      <c r="D16" s="26">
        <v>15970.670571221428</v>
      </c>
      <c r="E16" s="26">
        <v>16452.144106148007</v>
      </c>
      <c r="F16" s="26">
        <v>17278.209670601889</v>
      </c>
      <c r="G16" s="26">
        <v>69502.679706732306</v>
      </c>
      <c r="H16" s="26">
        <v>18178.713761310381</v>
      </c>
      <c r="I16" s="26">
        <v>16479.871577898262</v>
      </c>
      <c r="J16" s="26">
        <v>16851.726387568651</v>
      </c>
      <c r="K16" s="26">
        <v>17992.367979955001</v>
      </c>
      <c r="L16" s="26">
        <v>57222.715016980197</v>
      </c>
      <c r="M16" s="26">
        <v>18205.202459389464</v>
      </c>
      <c r="N16" s="26">
        <v>10506.455960534433</v>
      </c>
      <c r="O16" s="26">
        <v>12587.034569768246</v>
      </c>
      <c r="P16" s="26">
        <v>15924.022027288012</v>
      </c>
      <c r="Q16" s="26">
        <v>66284.369669000298</v>
      </c>
      <c r="R16" s="26">
        <v>16297.532531430839</v>
      </c>
      <c r="S16" s="26">
        <v>15119.703107592899</v>
      </c>
      <c r="T16" s="26">
        <v>16271.165405079761</v>
      </c>
      <c r="U16" s="26">
        <v>18595.968624896843</v>
      </c>
      <c r="V16" s="26">
        <v>73449.289922839103</v>
      </c>
      <c r="W16" s="26">
        <v>18451.633474627553</v>
      </c>
      <c r="X16" s="26">
        <v>16578.486919829826</v>
      </c>
      <c r="Y16" s="26">
        <v>17921.667958406597</v>
      </c>
      <c r="Z16" s="26">
        <v>20497.501569975135</v>
      </c>
      <c r="AA16" s="26">
        <v>78823.410956019114</v>
      </c>
      <c r="AB16" s="26">
        <v>20161.510422666863</v>
      </c>
      <c r="AC16" s="26">
        <v>17939.101334239713</v>
      </c>
      <c r="AD16" s="26">
        <v>19539.102147523005</v>
      </c>
      <c r="AE16" s="26">
        <f>+'[6]Cuadro KTES '!AE16</f>
        <v>21183.697051589541</v>
      </c>
      <c r="AF16" s="26">
        <f>+'[6]Cuadro KTES '!AG16</f>
        <v>20497.967958284185</v>
      </c>
    </row>
    <row r="17" spans="1:70" s="2" customFormat="1" ht="16.5" customHeight="1">
      <c r="A17" s="14" t="s">
        <v>51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1"/>
      <c r="BK17" s="11"/>
      <c r="BL17" s="11"/>
      <c r="BM17" s="13"/>
      <c r="BN17" s="13"/>
      <c r="BO17" s="13"/>
    </row>
    <row r="18" spans="1:70" s="2" customFormat="1" ht="16.5" customHeight="1">
      <c r="A18" s="15" t="s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Q18" s="51"/>
      <c r="BR18" s="51"/>
    </row>
    <row r="19" spans="1:70" s="2" customFormat="1" ht="16.5" customHeight="1">
      <c r="A19" s="15" t="s">
        <v>52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1"/>
      <c r="BK19" s="11"/>
      <c r="BL19" s="11"/>
      <c r="BM19" s="13"/>
      <c r="BN19" s="13"/>
      <c r="BO19" s="13"/>
      <c r="BQ19" s="51"/>
      <c r="BR19" s="51"/>
    </row>
    <row r="20" spans="1:70" s="2" customFormat="1" ht="16.5" customHeight="1">
      <c r="A20" s="12" t="s">
        <v>59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1"/>
      <c r="BK20" s="11"/>
      <c r="BL20" s="11"/>
      <c r="BM20" s="13"/>
      <c r="BN20" s="13"/>
      <c r="BO20" s="13"/>
    </row>
    <row r="21" spans="1:70" s="2" customFormat="1" ht="16.5" customHeight="1">
      <c r="A21" s="41" t="s">
        <v>35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1"/>
      <c r="BK21" s="11"/>
      <c r="BL21" s="11"/>
      <c r="BM21" s="13"/>
      <c r="BN21" s="13"/>
      <c r="BO21" s="13"/>
    </row>
    <row r="22" spans="1:70" s="2" customFormat="1" ht="16.5" customHeight="1">
      <c r="A22" s="41" t="s">
        <v>36</v>
      </c>
      <c r="BJ22" s="11"/>
      <c r="BK22" s="11"/>
      <c r="BL22" s="11"/>
    </row>
    <row r="23" spans="1:70" s="2" customFormat="1">
      <c r="A23" s="10"/>
      <c r="BJ23" s="11"/>
      <c r="BK23" s="11"/>
      <c r="BL23" s="11"/>
    </row>
    <row r="24" spans="1:70" s="2" customFormat="1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BJ24" s="11"/>
      <c r="BK24" s="11"/>
      <c r="BL24" s="11"/>
    </row>
    <row r="25" spans="1:70" s="2" customFormat="1">
      <c r="BJ25" s="11"/>
      <c r="BK25" s="11"/>
      <c r="BL25" s="11"/>
    </row>
    <row r="26" spans="1:70" s="2" customFormat="1">
      <c r="BJ26" s="11"/>
      <c r="BK26" s="11"/>
      <c r="BL26" s="11"/>
    </row>
    <row r="27" spans="1:70" s="2" customFormat="1">
      <c r="BJ27" s="11"/>
      <c r="BK27" s="11"/>
      <c r="BL27" s="11"/>
    </row>
    <row r="28" spans="1:70" s="2" customFormat="1">
      <c r="BJ28" s="11"/>
      <c r="BK28" s="11"/>
      <c r="BL28" s="11"/>
    </row>
    <row r="29" spans="1:70" s="2" customFormat="1">
      <c r="BJ29" s="11"/>
      <c r="BK29" s="11"/>
      <c r="BL29" s="11"/>
    </row>
    <row r="30" spans="1:70" s="2" customFormat="1">
      <c r="BJ30" s="11"/>
      <c r="BK30" s="11"/>
      <c r="BL30" s="11"/>
    </row>
    <row r="31" spans="1:70" s="2" customFormat="1">
      <c r="BJ31" s="11"/>
      <c r="BK31" s="11"/>
      <c r="BL31" s="11"/>
    </row>
    <row r="32" spans="1:70" s="2" customFormat="1">
      <c r="BJ32" s="11"/>
      <c r="BK32" s="11"/>
      <c r="BL32" s="11"/>
    </row>
    <row r="33" spans="62:64" s="2" customFormat="1">
      <c r="BJ33" s="11"/>
      <c r="BK33" s="11"/>
      <c r="BL33" s="11"/>
    </row>
    <row r="34" spans="62:64" s="2" customFormat="1">
      <c r="BJ34" s="11"/>
      <c r="BK34" s="11"/>
      <c r="BL34" s="11"/>
    </row>
    <row r="35" spans="62:64" s="2" customFormat="1">
      <c r="BJ35" s="11"/>
      <c r="BK35" s="11"/>
      <c r="BL35" s="11"/>
    </row>
    <row r="36" spans="62:64" s="2" customFormat="1">
      <c r="BJ36" s="11"/>
      <c r="BK36" s="11"/>
      <c r="BL36" s="11"/>
    </row>
    <row r="37" spans="62:64" s="2" customFormat="1">
      <c r="BJ37" s="11"/>
      <c r="BK37" s="11"/>
      <c r="BL37" s="11"/>
    </row>
    <row r="38" spans="62:64" s="2" customFormat="1">
      <c r="BJ38" s="11"/>
      <c r="BK38" s="11"/>
      <c r="BL38" s="11"/>
    </row>
    <row r="39" spans="62:64" s="2" customFormat="1">
      <c r="BJ39" s="11"/>
      <c r="BK39" s="11"/>
      <c r="BL39" s="11"/>
    </row>
    <row r="40" spans="62:64" s="2" customFormat="1">
      <c r="BJ40" s="11"/>
      <c r="BK40" s="11"/>
      <c r="BL40" s="11"/>
    </row>
    <row r="41" spans="62:64" s="2" customFormat="1">
      <c r="BJ41" s="11"/>
      <c r="BK41" s="11"/>
      <c r="BL41" s="11"/>
    </row>
    <row r="42" spans="62:64" s="2" customFormat="1">
      <c r="BJ42" s="11"/>
      <c r="BK42" s="11"/>
      <c r="BL42" s="11"/>
    </row>
    <row r="43" spans="62:64" s="2" customFormat="1">
      <c r="BJ43" s="11"/>
      <c r="BK43" s="11"/>
      <c r="BL43" s="11"/>
    </row>
    <row r="44" spans="62:64" s="2" customFormat="1">
      <c r="BJ44" s="11"/>
      <c r="BK44" s="11"/>
      <c r="BL44" s="11"/>
    </row>
    <row r="45" spans="62:64" s="2" customFormat="1">
      <c r="BJ45" s="11"/>
      <c r="BK45" s="11"/>
      <c r="BL45" s="11"/>
    </row>
    <row r="46" spans="62:64" s="2" customFormat="1">
      <c r="BJ46" s="11"/>
      <c r="BK46" s="11"/>
      <c r="BL46" s="11"/>
    </row>
    <row r="47" spans="62:64" s="2" customFormat="1">
      <c r="BJ47" s="11"/>
      <c r="BK47" s="11"/>
      <c r="BL47" s="11"/>
    </row>
    <row r="48" spans="62:64" s="2" customFormat="1">
      <c r="BJ48" s="11"/>
      <c r="BK48" s="11"/>
      <c r="BL48" s="11"/>
    </row>
    <row r="49" spans="62:64" s="2" customFormat="1">
      <c r="BJ49" s="11"/>
      <c r="BK49" s="11"/>
      <c r="BL49" s="11"/>
    </row>
    <row r="50" spans="62:64" s="2" customFormat="1">
      <c r="BJ50" s="11"/>
      <c r="BK50" s="11"/>
      <c r="BL50" s="11"/>
    </row>
    <row r="51" spans="62:64" s="2" customFormat="1">
      <c r="BJ51" s="11"/>
      <c r="BK51" s="11"/>
      <c r="BL51" s="11"/>
    </row>
    <row r="52" spans="62:64" s="2" customFormat="1">
      <c r="BJ52" s="11"/>
      <c r="BK52" s="11"/>
      <c r="BL52" s="11"/>
    </row>
    <row r="53" spans="62:64" s="2" customFormat="1">
      <c r="BJ53" s="11"/>
      <c r="BK53" s="11"/>
      <c r="BL53" s="11"/>
    </row>
    <row r="54" spans="62:64" s="2" customFormat="1">
      <c r="BJ54" s="11"/>
      <c r="BK54" s="11"/>
      <c r="BL54" s="11"/>
    </row>
    <row r="55" spans="62:64" s="2" customFormat="1">
      <c r="BJ55" s="11"/>
      <c r="BK55" s="11"/>
      <c r="BL55" s="11"/>
    </row>
    <row r="56" spans="62:64" s="2" customFormat="1">
      <c r="BJ56" s="11"/>
      <c r="BK56" s="11"/>
      <c r="BL56" s="11"/>
    </row>
    <row r="57" spans="62:64" s="2" customFormat="1">
      <c r="BJ57" s="11"/>
      <c r="BK57" s="11"/>
      <c r="BL57" s="11"/>
    </row>
    <row r="58" spans="62:64" s="2" customFormat="1">
      <c r="BJ58" s="11"/>
      <c r="BK58" s="11"/>
      <c r="BL58" s="11"/>
    </row>
    <row r="59" spans="62:64" s="2" customFormat="1">
      <c r="BJ59" s="11"/>
      <c r="BK59" s="11"/>
      <c r="BL59" s="11"/>
    </row>
    <row r="60" spans="62:64" s="2" customFormat="1">
      <c r="BJ60" s="11"/>
      <c r="BK60" s="11"/>
      <c r="BL60" s="11"/>
    </row>
    <row r="61" spans="62:64" s="2" customFormat="1">
      <c r="BJ61" s="11"/>
      <c r="BK61" s="11"/>
      <c r="BL61" s="11"/>
    </row>
    <row r="62" spans="62:64" s="2" customFormat="1">
      <c r="BJ62" s="11"/>
      <c r="BK62" s="11"/>
      <c r="BL62" s="11"/>
    </row>
    <row r="63" spans="62:64" s="2" customFormat="1">
      <c r="BJ63" s="11"/>
      <c r="BK63" s="11"/>
      <c r="BL63" s="11"/>
    </row>
    <row r="64" spans="62:64" s="2" customFormat="1">
      <c r="BJ64" s="11"/>
      <c r="BK64" s="11"/>
      <c r="BL64" s="11"/>
    </row>
    <row r="65" spans="62:64" s="2" customFormat="1">
      <c r="BJ65" s="11"/>
      <c r="BK65" s="11"/>
      <c r="BL65" s="11"/>
    </row>
    <row r="66" spans="62:64" s="2" customFormat="1">
      <c r="BJ66" s="11"/>
      <c r="BK66" s="11"/>
      <c r="BL66" s="11"/>
    </row>
    <row r="67" spans="62:64" s="2" customFormat="1">
      <c r="BJ67" s="11"/>
      <c r="BK67" s="11"/>
      <c r="BL67" s="11"/>
    </row>
    <row r="68" spans="62:64" s="2" customFormat="1">
      <c r="BJ68" s="11"/>
      <c r="BK68" s="11"/>
      <c r="BL68" s="11"/>
    </row>
    <row r="69" spans="62:64" s="2" customFormat="1">
      <c r="BJ69" s="11"/>
      <c r="BK69" s="11"/>
      <c r="BL69" s="11"/>
    </row>
    <row r="70" spans="62:64" s="2" customFormat="1">
      <c r="BJ70" s="11"/>
      <c r="BK70" s="11"/>
      <c r="BL70" s="11"/>
    </row>
    <row r="71" spans="62:64" s="2" customFormat="1">
      <c r="BJ71" s="11"/>
      <c r="BK71" s="11"/>
      <c r="BL71" s="11"/>
    </row>
    <row r="72" spans="62:64" s="2" customFormat="1">
      <c r="BJ72" s="11"/>
      <c r="BK72" s="11"/>
      <c r="BL72" s="11"/>
    </row>
    <row r="73" spans="62:64" s="2" customFormat="1">
      <c r="BJ73" s="11"/>
      <c r="BK73" s="11"/>
      <c r="BL73" s="11"/>
    </row>
    <row r="74" spans="62:64" s="2" customFormat="1">
      <c r="BJ74" s="11"/>
      <c r="BK74" s="11"/>
      <c r="BL74" s="11"/>
    </row>
    <row r="75" spans="62:64" s="2" customFormat="1">
      <c r="BJ75" s="11"/>
      <c r="BK75" s="11"/>
      <c r="BL75" s="11"/>
    </row>
    <row r="76" spans="62:64" s="2" customFormat="1">
      <c r="BJ76" s="11"/>
      <c r="BK76" s="11"/>
      <c r="BL76" s="11"/>
    </row>
    <row r="77" spans="62:64" s="2" customFormat="1">
      <c r="BJ77" s="11"/>
      <c r="BK77" s="11"/>
      <c r="BL77" s="11"/>
    </row>
    <row r="78" spans="62:64" s="2" customFormat="1">
      <c r="BJ78" s="11"/>
      <c r="BK78" s="11"/>
      <c r="BL78" s="11"/>
    </row>
    <row r="79" spans="62:64" s="2" customFormat="1">
      <c r="BJ79" s="11"/>
      <c r="BK79" s="11"/>
      <c r="BL79" s="11"/>
    </row>
    <row r="80" spans="62:64" s="2" customFormat="1">
      <c r="BJ80" s="11"/>
      <c r="BK80" s="11"/>
      <c r="BL80" s="11"/>
    </row>
    <row r="81" spans="62:64" s="2" customFormat="1">
      <c r="BJ81" s="11"/>
      <c r="BK81" s="11"/>
      <c r="BL81" s="11"/>
    </row>
    <row r="82" spans="62:64" s="2" customFormat="1">
      <c r="BJ82" s="11"/>
      <c r="BK82" s="11"/>
      <c r="BL82" s="11"/>
    </row>
    <row r="83" spans="62:64" s="2" customFormat="1">
      <c r="BJ83" s="11"/>
      <c r="BK83" s="11"/>
      <c r="BL83" s="11"/>
    </row>
    <row r="84" spans="62:64" s="2" customFormat="1">
      <c r="BJ84" s="11"/>
      <c r="BK84" s="11"/>
      <c r="BL84" s="11"/>
    </row>
    <row r="85" spans="62:64" s="2" customFormat="1">
      <c r="BJ85" s="11"/>
      <c r="BK85" s="11"/>
      <c r="BL85" s="11"/>
    </row>
    <row r="86" spans="62:64" s="2" customFormat="1">
      <c r="BJ86" s="11"/>
      <c r="BK86" s="11"/>
      <c r="BL86" s="11"/>
    </row>
    <row r="87" spans="62:64" s="2" customFormat="1">
      <c r="BJ87" s="11"/>
      <c r="BK87" s="11"/>
      <c r="BL87" s="11"/>
    </row>
    <row r="88" spans="62:64" s="2" customFormat="1">
      <c r="BJ88" s="11"/>
      <c r="BK88" s="11"/>
      <c r="BL88" s="11"/>
    </row>
    <row r="89" spans="62:64" s="2" customFormat="1">
      <c r="BJ89" s="11"/>
      <c r="BK89" s="11"/>
      <c r="BL89" s="11"/>
    </row>
    <row r="90" spans="62:64" s="2" customFormat="1">
      <c r="BJ90" s="11"/>
      <c r="BK90" s="11"/>
      <c r="BL90" s="11"/>
    </row>
    <row r="91" spans="62:64" s="2" customFormat="1">
      <c r="BJ91" s="11"/>
      <c r="BK91" s="11"/>
      <c r="BL91" s="11"/>
    </row>
    <row r="92" spans="62:64" s="2" customFormat="1">
      <c r="BJ92" s="11"/>
      <c r="BK92" s="11"/>
      <c r="BL92" s="11"/>
    </row>
    <row r="93" spans="62:64" s="2" customFormat="1">
      <c r="BJ93" s="11"/>
      <c r="BK93" s="11"/>
      <c r="BL93" s="11"/>
    </row>
    <row r="94" spans="62:64" s="2" customFormat="1">
      <c r="BJ94" s="11"/>
      <c r="BK94" s="11"/>
      <c r="BL94" s="11"/>
    </row>
    <row r="95" spans="62:64" s="2" customFormat="1">
      <c r="BJ95" s="11"/>
      <c r="BK95" s="11"/>
      <c r="BL95" s="11"/>
    </row>
    <row r="96" spans="62:64" s="2" customFormat="1">
      <c r="BJ96" s="11"/>
      <c r="BK96" s="11"/>
      <c r="BL96" s="11"/>
    </row>
    <row r="97" spans="62:64" s="2" customFormat="1">
      <c r="BJ97" s="11"/>
      <c r="BK97" s="11"/>
      <c r="BL97" s="11"/>
    </row>
    <row r="98" spans="62:64" s="2" customFormat="1">
      <c r="BJ98" s="11"/>
      <c r="BK98" s="11"/>
      <c r="BL98" s="11"/>
    </row>
    <row r="99" spans="62:64" s="2" customFormat="1">
      <c r="BJ99" s="11"/>
      <c r="BK99" s="11"/>
      <c r="BL99" s="11"/>
    </row>
    <row r="100" spans="62:64" s="2" customFormat="1">
      <c r="BJ100" s="11"/>
      <c r="BK100" s="11"/>
      <c r="BL100" s="11"/>
    </row>
    <row r="101" spans="62:64" s="2" customFormat="1">
      <c r="BJ101" s="11"/>
      <c r="BK101" s="11"/>
      <c r="BL101" s="11"/>
    </row>
    <row r="102" spans="62:64" s="2" customFormat="1">
      <c r="BJ102" s="11"/>
      <c r="BK102" s="11"/>
      <c r="BL102" s="11"/>
    </row>
    <row r="103" spans="62:64" s="2" customFormat="1">
      <c r="BJ103" s="11"/>
      <c r="BK103" s="11"/>
      <c r="BL103" s="11"/>
    </row>
    <row r="104" spans="62:64" s="2" customFormat="1">
      <c r="BJ104" s="11"/>
      <c r="BK104" s="11"/>
      <c r="BL104" s="11"/>
    </row>
    <row r="105" spans="62:64" s="2" customFormat="1">
      <c r="BJ105" s="11"/>
      <c r="BK105" s="11"/>
      <c r="BL105" s="11"/>
    </row>
    <row r="106" spans="62:64" s="2" customFormat="1">
      <c r="BJ106" s="11"/>
      <c r="BK106" s="11"/>
      <c r="BL106" s="11"/>
    </row>
    <row r="107" spans="62:64" s="2" customFormat="1">
      <c r="BJ107" s="11"/>
      <c r="BK107" s="11"/>
      <c r="BL107" s="11"/>
    </row>
    <row r="108" spans="62:64" s="2" customFormat="1">
      <c r="BJ108" s="11"/>
      <c r="BK108" s="11"/>
      <c r="BL108" s="11"/>
    </row>
    <row r="109" spans="62:64" s="2" customFormat="1">
      <c r="BJ109" s="11"/>
      <c r="BK109" s="11"/>
      <c r="BL109" s="11"/>
    </row>
    <row r="110" spans="62:64" s="2" customFormat="1">
      <c r="BJ110" s="11"/>
      <c r="BK110" s="11"/>
      <c r="BL110" s="11"/>
    </row>
    <row r="111" spans="62:64" s="2" customFormat="1">
      <c r="BJ111" s="11"/>
      <c r="BK111" s="11"/>
      <c r="BL111" s="11"/>
    </row>
    <row r="112" spans="62:64" s="2" customFormat="1">
      <c r="BJ112" s="11"/>
      <c r="BK112" s="11"/>
      <c r="BL112" s="11"/>
    </row>
    <row r="113" spans="62:64" s="2" customFormat="1">
      <c r="BJ113" s="11"/>
      <c r="BK113" s="11"/>
      <c r="BL113" s="11"/>
    </row>
    <row r="114" spans="62:64" s="2" customFormat="1">
      <c r="BJ114" s="11"/>
      <c r="BK114" s="11"/>
      <c r="BL114" s="11"/>
    </row>
    <row r="115" spans="62:64" s="2" customFormat="1">
      <c r="BJ115" s="11"/>
      <c r="BK115" s="11"/>
      <c r="BL115" s="11"/>
    </row>
    <row r="116" spans="62:64" s="2" customFormat="1">
      <c r="BJ116" s="11"/>
      <c r="BK116" s="11"/>
      <c r="BL116" s="11"/>
    </row>
    <row r="117" spans="62:64" s="2" customFormat="1">
      <c r="BJ117" s="11"/>
      <c r="BK117" s="11"/>
      <c r="BL117" s="11"/>
    </row>
    <row r="118" spans="62:64" s="2" customFormat="1">
      <c r="BJ118" s="11"/>
      <c r="BK118" s="11"/>
      <c r="BL118" s="11"/>
    </row>
    <row r="119" spans="62:64" s="2" customFormat="1">
      <c r="BJ119" s="11"/>
      <c r="BK119" s="11"/>
      <c r="BL119" s="11"/>
    </row>
    <row r="120" spans="62:64" s="2" customFormat="1">
      <c r="BJ120" s="11"/>
      <c r="BK120" s="11"/>
      <c r="BL120" s="11"/>
    </row>
    <row r="121" spans="62:64" s="2" customFormat="1">
      <c r="BJ121" s="11"/>
      <c r="BK121" s="11"/>
      <c r="BL121" s="11"/>
    </row>
    <row r="122" spans="62:64" s="2" customFormat="1">
      <c r="BJ122" s="11"/>
      <c r="BK122" s="11"/>
      <c r="BL122" s="11"/>
    </row>
    <row r="123" spans="62:64" s="2" customFormat="1">
      <c r="BJ123" s="11"/>
      <c r="BK123" s="11"/>
      <c r="BL123" s="11"/>
    </row>
    <row r="124" spans="62:64" s="2" customFormat="1">
      <c r="BJ124" s="11"/>
      <c r="BK124" s="11"/>
      <c r="BL124" s="11"/>
    </row>
    <row r="125" spans="62:64" s="2" customFormat="1">
      <c r="BJ125" s="11"/>
      <c r="BK125" s="11"/>
      <c r="BL125" s="11"/>
    </row>
    <row r="126" spans="62:64" s="2" customFormat="1">
      <c r="BJ126" s="11"/>
      <c r="BK126" s="11"/>
      <c r="BL126" s="11"/>
    </row>
    <row r="127" spans="62:64" s="2" customFormat="1">
      <c r="BJ127" s="11"/>
      <c r="BK127" s="11"/>
      <c r="BL127" s="11"/>
    </row>
    <row r="128" spans="62:64" s="2" customFormat="1">
      <c r="BJ128" s="11"/>
      <c r="BK128" s="11"/>
      <c r="BL128" s="11"/>
    </row>
    <row r="129" spans="62:64" s="2" customFormat="1">
      <c r="BJ129" s="11"/>
      <c r="BK129" s="11"/>
      <c r="BL129" s="11"/>
    </row>
    <row r="130" spans="62:64" s="2" customFormat="1">
      <c r="BJ130" s="11"/>
      <c r="BK130" s="11"/>
      <c r="BL130" s="11"/>
    </row>
    <row r="131" spans="62:64" s="2" customFormat="1">
      <c r="BJ131" s="11"/>
      <c r="BK131" s="11"/>
      <c r="BL131" s="11"/>
    </row>
    <row r="132" spans="62:64" s="2" customFormat="1">
      <c r="BJ132" s="11"/>
      <c r="BK132" s="11"/>
      <c r="BL132" s="11"/>
    </row>
    <row r="133" spans="62:64" s="2" customFormat="1">
      <c r="BJ133" s="11"/>
      <c r="BK133" s="11"/>
      <c r="BL133" s="11"/>
    </row>
    <row r="134" spans="62:64" s="2" customFormat="1">
      <c r="BJ134" s="11"/>
      <c r="BK134" s="11"/>
      <c r="BL134" s="11"/>
    </row>
    <row r="135" spans="62:64" s="2" customFormat="1">
      <c r="BJ135" s="11"/>
      <c r="BK135" s="11"/>
      <c r="BL135" s="11"/>
    </row>
    <row r="136" spans="62:64" s="2" customFormat="1">
      <c r="BJ136" s="11"/>
      <c r="BK136" s="11"/>
      <c r="BL136" s="11"/>
    </row>
    <row r="137" spans="62:64" s="2" customFormat="1">
      <c r="BJ137" s="11"/>
      <c r="BK137" s="11"/>
      <c r="BL137" s="11"/>
    </row>
    <row r="138" spans="62:64" s="2" customFormat="1">
      <c r="BJ138" s="11"/>
      <c r="BK138" s="11"/>
      <c r="BL138" s="11"/>
    </row>
    <row r="139" spans="62:64" s="2" customFormat="1">
      <c r="BJ139" s="11"/>
      <c r="BK139" s="11"/>
      <c r="BL139" s="11"/>
    </row>
    <row r="140" spans="62:64" s="2" customFormat="1">
      <c r="BJ140" s="11"/>
      <c r="BK140" s="11"/>
      <c r="BL140" s="11"/>
    </row>
    <row r="141" spans="62:64" s="2" customFormat="1">
      <c r="BJ141" s="11"/>
      <c r="BK141" s="11"/>
      <c r="BL141" s="11"/>
    </row>
    <row r="142" spans="62:64" s="2" customFormat="1">
      <c r="BJ142" s="11"/>
      <c r="BK142" s="11"/>
      <c r="BL142" s="11"/>
    </row>
    <row r="143" spans="62:64" s="2" customFormat="1">
      <c r="BJ143" s="11"/>
      <c r="BK143" s="11"/>
      <c r="BL143" s="11"/>
    </row>
    <row r="144" spans="62:64" s="2" customFormat="1">
      <c r="BJ144" s="11"/>
      <c r="BK144" s="11"/>
      <c r="BL144" s="11"/>
    </row>
    <row r="145" spans="62:64" s="2" customFormat="1">
      <c r="BJ145" s="11"/>
      <c r="BK145" s="11"/>
      <c r="BL145" s="11"/>
    </row>
    <row r="146" spans="62:64" s="2" customFormat="1">
      <c r="BJ146" s="11"/>
      <c r="BK146" s="11"/>
      <c r="BL146" s="11"/>
    </row>
    <row r="147" spans="62:64" s="2" customFormat="1">
      <c r="BJ147" s="11"/>
      <c r="BK147" s="11"/>
      <c r="BL147" s="11"/>
    </row>
    <row r="148" spans="62:64" s="2" customFormat="1">
      <c r="BJ148" s="11"/>
      <c r="BK148" s="11"/>
      <c r="BL148" s="11"/>
    </row>
    <row r="149" spans="62:64" s="2" customFormat="1">
      <c r="BJ149" s="11"/>
      <c r="BK149" s="11"/>
      <c r="BL149" s="11"/>
    </row>
    <row r="150" spans="62:64" s="2" customFormat="1">
      <c r="BJ150" s="11"/>
      <c r="BK150" s="11"/>
      <c r="BL150" s="11"/>
    </row>
    <row r="151" spans="62:64" s="2" customFormat="1">
      <c r="BJ151" s="11"/>
      <c r="BK151" s="11"/>
      <c r="BL151" s="11"/>
    </row>
    <row r="152" spans="62:64" s="2" customFormat="1">
      <c r="BJ152" s="11"/>
      <c r="BK152" s="11"/>
      <c r="BL152" s="11"/>
    </row>
    <row r="153" spans="62:64" s="2" customFormat="1">
      <c r="BJ153" s="11"/>
      <c r="BK153" s="11"/>
      <c r="BL153" s="11"/>
    </row>
    <row r="154" spans="62:64" s="2" customFormat="1">
      <c r="BJ154" s="11"/>
      <c r="BK154" s="11"/>
      <c r="BL154" s="11"/>
    </row>
    <row r="155" spans="62:64" s="2" customFormat="1">
      <c r="BJ155" s="11"/>
      <c r="BK155" s="11"/>
      <c r="BL155" s="11"/>
    </row>
    <row r="156" spans="62:64" s="2" customFormat="1">
      <c r="BJ156" s="11"/>
      <c r="BK156" s="11"/>
      <c r="BL156" s="11"/>
    </row>
    <row r="157" spans="62:64" s="2" customFormat="1">
      <c r="BJ157" s="11"/>
      <c r="BK157" s="11"/>
      <c r="BL157" s="11"/>
    </row>
    <row r="158" spans="62:64" s="2" customFormat="1">
      <c r="BJ158" s="11"/>
      <c r="BK158" s="11"/>
      <c r="BL158" s="11"/>
    </row>
  </sheetData>
  <mergeCells count="22">
    <mergeCell ref="AA8:AA9"/>
    <mergeCell ref="AA7:AE7"/>
    <mergeCell ref="B6:K6"/>
    <mergeCell ref="V8:V9"/>
    <mergeCell ref="W8:Z8"/>
    <mergeCell ref="V7:Z7"/>
    <mergeCell ref="V6:AF6"/>
    <mergeCell ref="AB8:AE8"/>
    <mergeCell ref="A6:A9"/>
    <mergeCell ref="L6:U6"/>
    <mergeCell ref="B7:F7"/>
    <mergeCell ref="C8:F8"/>
    <mergeCell ref="G8:G9"/>
    <mergeCell ref="H8:K8"/>
    <mergeCell ref="L8:L9"/>
    <mergeCell ref="M8:P8"/>
    <mergeCell ref="B8:B9"/>
    <mergeCell ref="G7:K7"/>
    <mergeCell ref="L7:P7"/>
    <mergeCell ref="Q8:Q9"/>
    <mergeCell ref="R8:U8"/>
    <mergeCell ref="Q7:U7"/>
  </mergeCells>
  <printOptions horizontalCentered="1"/>
  <pageMargins left="0.70866141732283472" right="0.70866141732283472" top="0.94488188976377963" bottom="0.74803149606299213" header="0.31496062992125984" footer="0.31496062992125984"/>
  <pageSetup scale="57" orientation="landscape" r:id="rId1"/>
  <colBreaks count="3" manualBreakCount="3">
    <brk id="16" max="21" man="1"/>
    <brk id="31" max="21" man="1"/>
    <brk id="43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49"/>
  <sheetViews>
    <sheetView zoomScale="80" zoomScaleNormal="80" workbookViewId="0"/>
  </sheetViews>
  <sheetFormatPr baseColWidth="10" defaultColWidth="11.42578125" defaultRowHeight="12.75"/>
  <cols>
    <col min="1" max="1" width="52.7109375" style="9" customWidth="1"/>
    <col min="2" max="5" width="9.7109375" style="9" customWidth="1"/>
    <col min="6" max="26" width="9.7109375" style="2" customWidth="1"/>
    <col min="27" max="27" width="11.7109375" style="2" customWidth="1"/>
    <col min="28" max="52" width="9.7109375" style="2" customWidth="1"/>
    <col min="53" max="60" width="9.7109375" style="9" customWidth="1"/>
    <col min="61" max="63" width="9.7109375" style="2" customWidth="1"/>
    <col min="64" max="66" width="9.7109375" style="9" customWidth="1"/>
    <col min="67" max="67" width="9.7109375" style="2" customWidth="1"/>
    <col min="68" max="68" width="9.7109375" style="9" customWidth="1"/>
    <col min="69" max="70" width="9.7109375" style="2" customWidth="1"/>
    <col min="71" max="71" width="11.42578125" style="2"/>
    <col min="72" max="16384" width="11.42578125" style="9"/>
  </cols>
  <sheetData>
    <row r="1" spans="1:68" s="2" customFormat="1" ht="18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68" s="2" customFormat="1" ht="18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68" s="2" customFormat="1" ht="18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68" s="2" customFormat="1" ht="21.95" customHeight="1">
      <c r="A4" s="56" t="s">
        <v>39</v>
      </c>
      <c r="B4" s="56"/>
      <c r="C4" s="56"/>
      <c r="D4" s="56"/>
      <c r="E4" s="56"/>
      <c r="F4" s="56"/>
      <c r="G4" s="56"/>
      <c r="H4" s="56"/>
      <c r="I4" s="56"/>
      <c r="J4" s="56"/>
      <c r="K4" s="56"/>
      <c r="AB4" s="11"/>
      <c r="AC4" s="11"/>
      <c r="AD4" s="11"/>
      <c r="AE4" s="11"/>
      <c r="AF4" s="11"/>
      <c r="AG4" s="11"/>
      <c r="AH4" s="11"/>
    </row>
    <row r="5" spans="1:68" s="2" customFormat="1" ht="21.95" customHeight="1">
      <c r="A5" s="57" t="s">
        <v>65</v>
      </c>
      <c r="B5" s="57"/>
      <c r="C5" s="57"/>
      <c r="D5" s="57"/>
      <c r="E5" s="57"/>
      <c r="F5" s="57"/>
      <c r="G5" s="57"/>
      <c r="H5" s="57"/>
      <c r="I5" s="57"/>
      <c r="J5" s="57"/>
      <c r="K5" s="57"/>
      <c r="AB5" s="11"/>
      <c r="AC5" s="11"/>
      <c r="AD5" s="11"/>
      <c r="AE5" s="11"/>
      <c r="AF5" s="11"/>
      <c r="AG5" s="11"/>
      <c r="AH5" s="11"/>
    </row>
    <row r="6" spans="1:68" s="2" customFormat="1" ht="32.1" customHeight="1">
      <c r="A6" s="78" t="s">
        <v>3</v>
      </c>
      <c r="B6" s="93" t="s">
        <v>11</v>
      </c>
      <c r="C6" s="85"/>
      <c r="D6" s="85"/>
      <c r="E6" s="85"/>
      <c r="F6" s="85"/>
      <c r="G6" s="85"/>
      <c r="H6" s="85"/>
      <c r="I6" s="85"/>
      <c r="J6" s="85"/>
      <c r="K6" s="86"/>
      <c r="L6" s="93" t="s">
        <v>11</v>
      </c>
      <c r="M6" s="85"/>
      <c r="N6" s="85"/>
      <c r="O6" s="85"/>
      <c r="P6" s="85"/>
      <c r="Q6" s="85"/>
      <c r="R6" s="85"/>
      <c r="S6" s="85"/>
      <c r="T6" s="85"/>
      <c r="U6" s="85"/>
      <c r="V6" s="97" t="s">
        <v>11</v>
      </c>
      <c r="W6" s="85"/>
      <c r="X6" s="85"/>
      <c r="Y6" s="85"/>
      <c r="Z6" s="85"/>
      <c r="AA6" s="85"/>
      <c r="AB6" s="11"/>
      <c r="AC6" s="11"/>
      <c r="AD6" s="11"/>
      <c r="AE6" s="11"/>
      <c r="AF6" s="11"/>
      <c r="AG6" s="11"/>
      <c r="AH6" s="11"/>
    </row>
    <row r="7" spans="1:68" s="2" customFormat="1" ht="15.75" customHeight="1">
      <c r="A7" s="79"/>
      <c r="B7" s="84" t="s">
        <v>49</v>
      </c>
      <c r="C7" s="85"/>
      <c r="D7" s="85"/>
      <c r="E7" s="85"/>
      <c r="F7" s="86"/>
      <c r="G7" s="89" t="s">
        <v>50</v>
      </c>
      <c r="H7" s="90"/>
      <c r="I7" s="90"/>
      <c r="J7" s="90"/>
      <c r="K7" s="91"/>
      <c r="L7" s="95" t="s">
        <v>45</v>
      </c>
      <c r="M7" s="96"/>
      <c r="N7" s="96"/>
      <c r="O7" s="96"/>
      <c r="P7" s="96"/>
      <c r="Q7" s="93" t="s">
        <v>54</v>
      </c>
      <c r="R7" s="85"/>
      <c r="S7" s="85"/>
      <c r="T7" s="85"/>
      <c r="U7" s="85"/>
      <c r="V7" s="93" t="s">
        <v>44</v>
      </c>
      <c r="W7" s="85"/>
      <c r="X7" s="85"/>
      <c r="Y7" s="85"/>
      <c r="Z7" s="85"/>
      <c r="AA7" s="75" t="s">
        <v>62</v>
      </c>
      <c r="AB7" s="11"/>
      <c r="AC7" s="11"/>
      <c r="AD7" s="11"/>
      <c r="AE7" s="11"/>
      <c r="AF7" s="11"/>
      <c r="AG7" s="11"/>
      <c r="AH7" s="11"/>
    </row>
    <row r="8" spans="1:68" s="2" customFormat="1" ht="15.75" customHeight="1">
      <c r="A8" s="80"/>
      <c r="B8" s="87" t="s">
        <v>10</v>
      </c>
      <c r="C8" s="84" t="s">
        <v>30</v>
      </c>
      <c r="D8" s="85"/>
      <c r="E8" s="85"/>
      <c r="F8" s="86"/>
      <c r="G8" s="87" t="s">
        <v>10</v>
      </c>
      <c r="H8" s="84" t="s">
        <v>30</v>
      </c>
      <c r="I8" s="85"/>
      <c r="J8" s="85"/>
      <c r="K8" s="86"/>
      <c r="L8" s="87" t="s">
        <v>10</v>
      </c>
      <c r="M8" s="84" t="s">
        <v>30</v>
      </c>
      <c r="N8" s="85"/>
      <c r="O8" s="85"/>
      <c r="P8" s="85"/>
      <c r="Q8" s="92" t="s">
        <v>10</v>
      </c>
      <c r="R8" s="98" t="s">
        <v>30</v>
      </c>
      <c r="S8" s="99"/>
      <c r="T8" s="99"/>
      <c r="U8" s="99"/>
      <c r="V8" s="92" t="s">
        <v>10</v>
      </c>
      <c r="W8" s="89" t="s">
        <v>30</v>
      </c>
      <c r="X8" s="90"/>
      <c r="Y8" s="90"/>
      <c r="Z8" s="90"/>
      <c r="AA8" s="74" t="s">
        <v>30</v>
      </c>
      <c r="AB8" s="11"/>
      <c r="AC8" s="11"/>
      <c r="AD8" s="11"/>
      <c r="AE8" s="11"/>
      <c r="AF8" s="11"/>
      <c r="AG8" s="11"/>
      <c r="AH8" s="11"/>
    </row>
    <row r="9" spans="1:68" s="2" customFormat="1" ht="15.75" customHeight="1">
      <c r="A9" s="81"/>
      <c r="B9" s="88"/>
      <c r="C9" s="3" t="s">
        <v>24</v>
      </c>
      <c r="D9" s="3" t="s">
        <v>25</v>
      </c>
      <c r="E9" s="4" t="s">
        <v>26</v>
      </c>
      <c r="F9" s="4" t="s">
        <v>27</v>
      </c>
      <c r="G9" s="88"/>
      <c r="H9" s="3" t="s">
        <v>24</v>
      </c>
      <c r="I9" s="3" t="s">
        <v>25</v>
      </c>
      <c r="J9" s="4" t="s">
        <v>26</v>
      </c>
      <c r="K9" s="4" t="s">
        <v>27</v>
      </c>
      <c r="L9" s="88"/>
      <c r="M9" s="47" t="s">
        <v>24</v>
      </c>
      <c r="N9" s="46" t="s">
        <v>25</v>
      </c>
      <c r="O9" s="46" t="s">
        <v>26</v>
      </c>
      <c r="P9" s="46" t="s">
        <v>27</v>
      </c>
      <c r="Q9" s="88"/>
      <c r="R9" s="49" t="s">
        <v>24</v>
      </c>
      <c r="S9" s="46" t="s">
        <v>25</v>
      </c>
      <c r="T9" s="46" t="s">
        <v>26</v>
      </c>
      <c r="U9" s="46" t="s">
        <v>27</v>
      </c>
      <c r="V9" s="88"/>
      <c r="W9" s="52" t="s">
        <v>24</v>
      </c>
      <c r="X9" s="48" t="s">
        <v>25</v>
      </c>
      <c r="Y9" s="46" t="s">
        <v>26</v>
      </c>
      <c r="Z9" s="46" t="s">
        <v>27</v>
      </c>
      <c r="AA9" s="52" t="s">
        <v>24</v>
      </c>
      <c r="AB9" s="11"/>
      <c r="AC9" s="11"/>
      <c r="AD9" s="11"/>
      <c r="AE9" s="11"/>
      <c r="AF9" s="11"/>
      <c r="AG9" s="11"/>
      <c r="AH9" s="11"/>
    </row>
    <row r="10" spans="1:68" s="2" customFormat="1" ht="31.15" customHeight="1">
      <c r="A10" s="5" t="s">
        <v>4</v>
      </c>
      <c r="B10" s="6">
        <f>+'Cuadro 1 '!G10/'Cuadro 1 '!B10*100-100</f>
        <v>3.7768479140726186</v>
      </c>
      <c r="C10" s="6">
        <f>+'Cuadro 1 '!H10/'Cuadro 1 '!C10*100-100</f>
        <v>3.512585932597446</v>
      </c>
      <c r="D10" s="6">
        <f>+'Cuadro 1 '!I10/'Cuadro 1 '!D10*100-100</f>
        <v>1.2715119192034905</v>
      </c>
      <c r="E10" s="6">
        <f>+'Cuadro 1 '!J10/'Cuadro 1 '!E10*100-100</f>
        <v>4.5351858424248235</v>
      </c>
      <c r="F10" s="6">
        <f>+'Cuadro 1 '!K10/'Cuadro 1 '!F10*100-100</f>
        <v>5.3106569862044495</v>
      </c>
      <c r="G10" s="6">
        <f>+'Cuadro 1 '!L10/'Cuadro 1 '!G10*100-100</f>
        <v>11.853891971259102</v>
      </c>
      <c r="H10" s="6">
        <f>+'Cuadro 1 '!M10/'Cuadro 1 '!H10*100-100</f>
        <v>12.352951674259828</v>
      </c>
      <c r="I10" s="6">
        <f>+'Cuadro 1 '!N10/'Cuadro 1 '!I10*100-100</f>
        <v>8.2697700856084992</v>
      </c>
      <c r="J10" s="6">
        <f>+'Cuadro 1 '!O10/'Cuadro 1 '!J10*100-100</f>
        <v>13.566708973649327</v>
      </c>
      <c r="K10" s="6">
        <f>+'Cuadro 1 '!P10/'Cuadro 1 '!K10*100-100</f>
        <v>12.774816535259205</v>
      </c>
      <c r="L10" s="6">
        <f>+'Cuadro 1 '!Q10/'Cuadro 1 '!L10*100-100</f>
        <v>6.0243623087624911</v>
      </c>
      <c r="M10" s="6">
        <f>+'Cuadro 1 '!R10/'Cuadro 1 '!M10*100-100</f>
        <v>9.0589146755420558</v>
      </c>
      <c r="N10" s="6">
        <f>+'Cuadro 1 '!S10/'Cuadro 1 '!N10*100-100</f>
        <v>10.654552100036767</v>
      </c>
      <c r="O10" s="6">
        <f>+'Cuadro 1 '!T10/'Cuadro 1 '!O10*100-100</f>
        <v>5.4832963584546377</v>
      </c>
      <c r="P10" s="6">
        <f>+'Cuadro 1 '!U10/'Cuadro 1 '!P10*100-100</f>
        <v>0.8708676634471999</v>
      </c>
      <c r="Q10" s="6">
        <f>+'Cuadro 1 '!V10/'Cuadro 1 '!Q10*100-100</f>
        <v>3.5581418473093578</v>
      </c>
      <c r="R10" s="6">
        <f>+'Cuadro 1 '!W10/'Cuadro 1 '!R10*100-100</f>
        <v>2.3207180848287692</v>
      </c>
      <c r="S10" s="6">
        <f>+'Cuadro 1 '!X10/'Cuadro 1 '!S10*100-100</f>
        <v>2.170553342463208</v>
      </c>
      <c r="T10" s="6">
        <f>+'Cuadro 1 '!Y10/'Cuadro 1 '!T10*100-100</f>
        <v>4.0722969245283309</v>
      </c>
      <c r="U10" s="6">
        <f>+'Cuadro 1 '!Z10/'Cuadro 1 '!U10*100-100</f>
        <v>5.2107622134000025</v>
      </c>
      <c r="V10" s="6">
        <f>+'Cuadro 1 '!AA10/'Cuadro 1 '!V10*100-100</f>
        <v>2.9368945722678461</v>
      </c>
      <c r="W10" s="6">
        <f>+'Cuadro 1 '!AB10/'Cuadro 1 '!W10*100-100</f>
        <v>4.3267195294850893</v>
      </c>
      <c r="X10" s="6">
        <f>+'Cuadro 1 '!AC10/'Cuadro 1 '!X10*100-100</f>
        <v>3.9191730579542821</v>
      </c>
      <c r="Y10" s="6">
        <f>+'Cuadro 1 '!AD10/'Cuadro 1 '!Y10*100-100</f>
        <v>1.153622001593078</v>
      </c>
      <c r="Z10" s="6">
        <f>+'Cuadro 1 '!AE10/'Cuadro 1 '!Z10*100-100</f>
        <v>2.6072451432283685</v>
      </c>
      <c r="AA10" s="6">
        <f>+'Cuadro 1 '!AF10/'Cuadro 1 '!AB10*100-100</f>
        <v>2.1014289821229539</v>
      </c>
      <c r="AB10" s="11"/>
      <c r="AC10" s="11"/>
      <c r="AD10" s="11"/>
      <c r="AE10" s="11"/>
      <c r="AF10" s="11"/>
      <c r="AG10" s="11"/>
      <c r="AH10" s="11"/>
    </row>
    <row r="11" spans="1:68" s="2" customFormat="1" ht="31.15" customHeight="1">
      <c r="A11" s="5" t="s">
        <v>31</v>
      </c>
      <c r="B11" s="6">
        <f>+'Cuadro 1 '!G11/'Cuadro 1 '!B11*100-100</f>
        <v>6.5031196196419216</v>
      </c>
      <c r="C11" s="6">
        <f>+'Cuadro 1 '!H11/'Cuadro 1 '!C11*100-100</f>
        <v>4.9069605571792323</v>
      </c>
      <c r="D11" s="6">
        <f>+'Cuadro 1 '!I11/'Cuadro 1 '!D11*100-100</f>
        <v>5.4048718536310076</v>
      </c>
      <c r="E11" s="6">
        <f>+'Cuadro 1 '!J11/'Cuadro 1 '!E11*100-100</f>
        <v>7.9269057674219425</v>
      </c>
      <c r="F11" s="6">
        <f>+'Cuadro 1 '!K11/'Cuadro 1 '!F11*100-100</f>
        <v>7.4461498004807964</v>
      </c>
      <c r="G11" s="6">
        <f>+'Cuadro 1 '!L11/'Cuadro 1 '!G11*100-100</f>
        <v>-10.14870866759</v>
      </c>
      <c r="H11" s="6">
        <f>+'Cuadro 1 '!M11/'Cuadro 1 '!H11*100-100</f>
        <v>4.1781322620179822</v>
      </c>
      <c r="I11" s="6">
        <f>+'Cuadro 1 '!N11/'Cuadro 1 '!I11*100-100</f>
        <v>-27.502986695396984</v>
      </c>
      <c r="J11" s="6">
        <f>+'Cuadro 1 '!O11/'Cuadro 1 '!J11*100-100</f>
        <v>-13.000185743110521</v>
      </c>
      <c r="K11" s="6">
        <f>+'Cuadro 1 '!P11/'Cuadro 1 '!K11*100-100</f>
        <v>-5.0005539379600492</v>
      </c>
      <c r="L11" s="6">
        <f>+'Cuadro 1 '!Q11/'Cuadro 1 '!L11*100-100</f>
        <v>5.3065395598512737</v>
      </c>
      <c r="M11" s="6">
        <f>+'Cuadro 1 '!R11/'Cuadro 1 '!M11*100-100</f>
        <v>-5.0371001267998992</v>
      </c>
      <c r="N11" s="6">
        <f>+'Cuadro 1 '!S11/'Cuadro 1 '!N11*100-100</f>
        <v>17.984898521917955</v>
      </c>
      <c r="O11" s="6">
        <f>+'Cuadro 1 '!T11/'Cuadro 1 '!O11*100-100</f>
        <v>8.8780095091144773</v>
      </c>
      <c r="P11" s="6">
        <f>+'Cuadro 1 '!U11/'Cuadro 1 '!P11*100-100</f>
        <v>3.6012502680954839</v>
      </c>
      <c r="Q11" s="6">
        <f>+'Cuadro 1 '!V11/'Cuadro 1 '!Q11*100-100</f>
        <v>-1.2172895499860061</v>
      </c>
      <c r="R11" s="6">
        <f>+'Cuadro 1 '!W11/'Cuadro 1 '!R11*100-100</f>
        <v>-2.9057028972092098</v>
      </c>
      <c r="S11" s="6">
        <f>+'Cuadro 1 '!X11/'Cuadro 1 '!S11*100-100</f>
        <v>11.246019461034791</v>
      </c>
      <c r="T11" s="6">
        <f>+'Cuadro 1 '!Y11/'Cuadro 1 '!T11*100-100</f>
        <v>-1.8439014174215487</v>
      </c>
      <c r="U11" s="6">
        <f>+'Cuadro 1 '!Z11/'Cuadro 1 '!U11*100-100</f>
        <v>-8.0279695504193</v>
      </c>
      <c r="V11" s="6">
        <f>+'Cuadro 1 '!AA11/'Cuadro 1 '!V11*100-100</f>
        <v>2.1252108851122813</v>
      </c>
      <c r="W11" s="6">
        <f>+'Cuadro 1 '!AB11/'Cuadro 1 '!W11*100-100</f>
        <v>2.1096467441528119</v>
      </c>
      <c r="X11" s="6">
        <f>+'Cuadro 1 '!AC11/'Cuadro 1 '!X11*100-100</f>
        <v>2.3726075583334989</v>
      </c>
      <c r="Y11" s="6">
        <f>+'Cuadro 1 '!AD11/'Cuadro 1 '!Y11*100-100</f>
        <v>3.6860546323232342</v>
      </c>
      <c r="Z11" s="6">
        <f>+'Cuadro 1 '!AE11/'Cuadro 1 '!Z11*100-100</f>
        <v>0.53793117498051402</v>
      </c>
      <c r="AA11" s="6">
        <f>+'Cuadro 1 '!AF11/'Cuadro 1 '!AB11*100-100</f>
        <v>2.276799875763686</v>
      </c>
      <c r="AB11" s="11"/>
      <c r="AC11" s="11"/>
      <c r="AD11" s="11"/>
      <c r="AE11" s="11"/>
      <c r="AF11" s="11"/>
      <c r="AG11" s="11"/>
      <c r="AH11" s="11"/>
    </row>
    <row r="12" spans="1:68" s="2" customFormat="1" ht="31.15" customHeight="1">
      <c r="A12" s="5" t="s">
        <v>5</v>
      </c>
      <c r="B12" s="6">
        <f>+'Cuadro 1 '!G12/'Cuadro 1 '!B12*100-100</f>
        <v>-1.2894961264734377</v>
      </c>
      <c r="C12" s="6">
        <f>+'Cuadro 1 '!H12/'Cuadro 1 '!C12*100-100</f>
        <v>4.3180867725428129</v>
      </c>
      <c r="D12" s="6">
        <f>+'Cuadro 1 '!I12/'Cuadro 1 '!D12*100-100</f>
        <v>5.4567649229729369</v>
      </c>
      <c r="E12" s="6">
        <f>+'Cuadro 1 '!J12/'Cuadro 1 '!E12*100-100</f>
        <v>-8.3339174446479944</v>
      </c>
      <c r="F12" s="6">
        <f>+'Cuadro 1 '!K12/'Cuadro 1 '!F12*100-100</f>
        <v>-8.5174434242037336</v>
      </c>
      <c r="G12" s="6">
        <f>+'Cuadro 1 '!L12/'Cuadro 1 '!G12*100-100</f>
        <v>-48.025771749906369</v>
      </c>
      <c r="H12" s="6">
        <f>+'Cuadro 1 '!M12/'Cuadro 1 '!H12*100-100</f>
        <v>-20.322588254825078</v>
      </c>
      <c r="I12" s="6">
        <f>+'Cuadro 1 '!N12/'Cuadro 1 '!I12*100-100</f>
        <v>-76.962393103089767</v>
      </c>
      <c r="J12" s="6">
        <f>+'Cuadro 1 '!O12/'Cuadro 1 '!J12*100-100</f>
        <v>-62.645077709201544</v>
      </c>
      <c r="K12" s="6">
        <f>+'Cuadro 1 '!P12/'Cuadro 1 '!K12*100-100</f>
        <v>-45.856431753280049</v>
      </c>
      <c r="L12" s="6">
        <f>+'Cuadro 1 '!Q12/'Cuadro 1 '!L12*100-100</f>
        <v>30.975845545724098</v>
      </c>
      <c r="M12" s="6">
        <f>+'Cuadro 1 '!R12/'Cuadro 1 '!M12*100-100</f>
        <v>-26.830265152150858</v>
      </c>
      <c r="N12" s="6">
        <f>+'Cuadro 1 '!S12/'Cuadro 1 '!N12*100-100</f>
        <v>207.16302804461537</v>
      </c>
      <c r="O12" s="6">
        <f>+'Cuadro 1 '!T12/'Cuadro 1 '!O12*100-100</f>
        <v>87.204516439986804</v>
      </c>
      <c r="P12" s="6">
        <f>+'Cuadro 1 '!U12/'Cuadro 1 '!P12*100-100</f>
        <v>46.317202227675836</v>
      </c>
      <c r="Q12" s="6">
        <f>+'Cuadro 1 '!V12/'Cuadro 1 '!Q12*100-100</f>
        <v>20.737491624902134</v>
      </c>
      <c r="R12" s="6">
        <f>+'Cuadro 1 '!W12/'Cuadro 1 '!R12*100-100</f>
        <v>27.462942768471763</v>
      </c>
      <c r="S12" s="6">
        <f>+'Cuadro 1 '!X12/'Cuadro 1 '!S12*100-100</f>
        <v>8.1510190312198887</v>
      </c>
      <c r="T12" s="6">
        <f>+'Cuadro 1 '!Y12/'Cuadro 1 '!T12*100-100</f>
        <v>20.454754135282997</v>
      </c>
      <c r="U12" s="6">
        <f>+'Cuadro 1 '!Z12/'Cuadro 1 '!U12*100-100</f>
        <v>25.426380902168773</v>
      </c>
      <c r="V12" s="6">
        <f>+'Cuadro 1 '!AA12/'Cuadro 1 '!V12*100-100</f>
        <v>28.834219596414925</v>
      </c>
      <c r="W12" s="6">
        <f>+'Cuadro 1 '!AB12/'Cuadro 1 '!W12*100-100</f>
        <v>55.913256457072066</v>
      </c>
      <c r="X12" s="6">
        <f>+'Cuadro 1 '!AC12/'Cuadro 1 '!X12*100-100</f>
        <v>19.645724515300245</v>
      </c>
      <c r="Y12" s="6">
        <f>+'Cuadro 1 '!AD12/'Cuadro 1 '!Y12*100-100</f>
        <v>17.94448339462582</v>
      </c>
      <c r="Z12" s="6">
        <f>+'Cuadro 1 '!AE12/'Cuadro 1 '!Z12*100-100</f>
        <v>13.11856293693279</v>
      </c>
      <c r="AA12" s="6">
        <f>+'Cuadro 1 '!AF12/'Cuadro 1 '!AB12*100-100</f>
        <v>4.9946862996621775</v>
      </c>
      <c r="AB12" s="11"/>
      <c r="AC12" s="11"/>
      <c r="AD12" s="11"/>
      <c r="AE12" s="11"/>
      <c r="AF12" s="11"/>
      <c r="AG12" s="11"/>
      <c r="AH12" s="11"/>
    </row>
    <row r="13" spans="1:68" s="2" customFormat="1" ht="31.15" customHeight="1">
      <c r="A13" s="5" t="s">
        <v>7</v>
      </c>
      <c r="B13" s="6">
        <f>+'Cuadro 1 '!G14/'Cuadro 1 '!B14*100-100</f>
        <v>1.5727677512516181</v>
      </c>
      <c r="C13" s="6">
        <f>+'Cuadro 1 '!H14/'Cuadro 1 '!C14*100-100</f>
        <v>-5.3335432286473008</v>
      </c>
      <c r="D13" s="6">
        <f>+'Cuadro 1 '!I14/'Cuadro 1 '!D14*100-100</f>
        <v>-2.5208214239510625</v>
      </c>
      <c r="E13" s="6">
        <f>+'Cuadro 1 '!J14/'Cuadro 1 '!E14*100-100</f>
        <v>3.0798733204365476</v>
      </c>
      <c r="F13" s="6">
        <f>+'Cuadro 1 '!K14/'Cuadro 1 '!F14*100-100</f>
        <v>12.401256935762291</v>
      </c>
      <c r="G13" s="6">
        <f>+'Cuadro 1 '!L14/'Cuadro 1 '!G14*100-100</f>
        <v>-21.62373935163501</v>
      </c>
      <c r="H13" s="6">
        <f>+'Cuadro 1 '!M14/'Cuadro 1 '!H14*100-100</f>
        <v>-11.892840998244139</v>
      </c>
      <c r="I13" s="6">
        <f>+'Cuadro 1 '!N14/'Cuadro 1 '!I14*100-100</f>
        <v>-44.373046993921719</v>
      </c>
      <c r="J13" s="6">
        <f>+'Cuadro 1 '!O14/'Cuadro 1 '!J14*100-100</f>
        <v>-20.176485756323331</v>
      </c>
      <c r="K13" s="6">
        <f>+'Cuadro 1 '!P14/'Cuadro 1 '!K14*100-100</f>
        <v>-10.647558842985831</v>
      </c>
      <c r="L13" s="6">
        <f>+'Cuadro 1 '!Q14/'Cuadro 1 '!L14*100-100</f>
        <v>29.556108032684875</v>
      </c>
      <c r="M13" s="6">
        <f>+'Cuadro 1 '!R14/'Cuadro 1 '!M14*100-100</f>
        <v>-4.040668495379137</v>
      </c>
      <c r="N13" s="6">
        <f>+'Cuadro 1 '!S14/'Cuadro 1 '!N14*100-100</f>
        <v>62.665178855787786</v>
      </c>
      <c r="O13" s="6">
        <f>+'Cuadro 1 '!T14/'Cuadro 1 '!O14*100-100</f>
        <v>27.359682138535874</v>
      </c>
      <c r="P13" s="6">
        <f>+'Cuadro 1 '!U14/'Cuadro 1 '!P14*100-100</f>
        <v>43.677874070742604</v>
      </c>
      <c r="Q13" s="6">
        <f>+'Cuadro 1 '!V14/'Cuadro 1 '!Q14*100-100</f>
        <v>26.187541417354126</v>
      </c>
      <c r="R13" s="6">
        <f>+'Cuadro 1 '!W14/'Cuadro 1 '!R14*100-100</f>
        <v>59.331950122568969</v>
      </c>
      <c r="S13" s="6">
        <f>+'Cuadro 1 '!X14/'Cuadro 1 '!S14*100-100</f>
        <v>44.780158783021079</v>
      </c>
      <c r="T13" s="6">
        <f>+'Cuadro 1 '!Y14/'Cuadro 1 '!T14*100-100</f>
        <v>23.677710307740512</v>
      </c>
      <c r="U13" s="6">
        <f>+'Cuadro 1 '!Z14/'Cuadro 1 '!U14*100-100</f>
        <v>-5.4640808958781975</v>
      </c>
      <c r="V13" s="6">
        <f>+'Cuadro 1 '!AA14/'Cuadro 1 '!V14*100-100</f>
        <v>-1.3582319016974793</v>
      </c>
      <c r="W13" s="6">
        <f>+'Cuadro 1 '!AB14/'Cuadro 1 '!W14*100-100</f>
        <v>2.6353361152715138</v>
      </c>
      <c r="X13" s="6">
        <f>+'Cuadro 1 '!AC14/'Cuadro 1 '!X14*100-100</f>
        <v>-5.8713302976244961</v>
      </c>
      <c r="Y13" s="6">
        <f>+'Cuadro 1 '!AD14/'Cuadro 1 '!Y14*100-100</f>
        <v>3.9913750679267253</v>
      </c>
      <c r="Z13" s="6">
        <f>+'Cuadro 1 '!AE14/'Cuadro 1 '!Z14*100-100</f>
        <v>-6.3377781513281377</v>
      </c>
      <c r="AA13" s="6">
        <f>+'Cuadro 1 '!AF14/'Cuadro 1 '!AB14*100-100</f>
        <v>-14.582431193146022</v>
      </c>
      <c r="AB13" s="11"/>
      <c r="AC13" s="11"/>
      <c r="AD13" s="11"/>
      <c r="AE13" s="11"/>
      <c r="AF13" s="11"/>
      <c r="AG13" s="11"/>
      <c r="AH13" s="11"/>
    </row>
    <row r="14" spans="1:68" s="2" customFormat="1" ht="31.15" customHeight="1">
      <c r="A14" s="5" t="s">
        <v>8</v>
      </c>
      <c r="B14" s="6">
        <f>+'Cuadro 1 '!G15/'Cuadro 1 '!B15*100-100</f>
        <v>-1.694009219022206</v>
      </c>
      <c r="C14" s="6">
        <f>+'Cuadro 1 '!H15/'Cuadro 1 '!C15*100-100</f>
        <v>-4.2722558610072241</v>
      </c>
      <c r="D14" s="6">
        <f>+'Cuadro 1 '!I15/'Cuadro 1 '!D15*100-100</f>
        <v>1.2408645986309779</v>
      </c>
      <c r="E14" s="6">
        <f>+'Cuadro 1 '!J15/'Cuadro 1 '!E15*100-100</f>
        <v>-2.9435240485551191</v>
      </c>
      <c r="F14" s="6">
        <f>+'Cuadro 1 '!K15/'Cuadro 1 '!F15*100-100</f>
        <v>-0.70499727545090707</v>
      </c>
      <c r="G14" s="6">
        <f>+'Cuadro 1 '!L15/'Cuadro 1 '!G15*100-100</f>
        <v>-31.763668058969017</v>
      </c>
      <c r="H14" s="6">
        <f>+'Cuadro 1 '!M15/'Cuadro 1 '!H15*100-100</f>
        <v>-16.900436090756159</v>
      </c>
      <c r="I14" s="6">
        <f>+'Cuadro 1 '!N15/'Cuadro 1 '!I15*100-100</f>
        <v>-44.367053393045332</v>
      </c>
      <c r="J14" s="6">
        <f>+'Cuadro 1 '!O15/'Cuadro 1 '!J15*100-100</f>
        <v>-36.670483660393394</v>
      </c>
      <c r="K14" s="6">
        <f>+'Cuadro 1 '!P15/'Cuadro 1 '!K15*100-100</f>
        <v>-28.541082965442257</v>
      </c>
      <c r="L14" s="6">
        <f>+'Cuadro 1 '!Q15/'Cuadro 1 '!L15*100-100</f>
        <v>34.033110869801192</v>
      </c>
      <c r="M14" s="6">
        <f>+'Cuadro 1 '!R15/'Cuadro 1 '!M15*100-100</f>
        <v>-0.23495320472967762</v>
      </c>
      <c r="N14" s="6">
        <f>+'Cuadro 1 '!S15/'Cuadro 1 '!N15*100-100</f>
        <v>50.055021952621274</v>
      </c>
      <c r="O14" s="6">
        <f>+'Cuadro 1 '!T15/'Cuadro 1 '!O15*100-100</f>
        <v>47.766660136174181</v>
      </c>
      <c r="P14" s="6">
        <f>+'Cuadro 1 '!U15/'Cuadro 1 '!P15*100-100</f>
        <v>48.297727688130323</v>
      </c>
      <c r="Q14" s="6">
        <f>+'Cuadro 1 '!V15/'Cuadro 1 '!Q15*100-100</f>
        <v>34.764429787614745</v>
      </c>
      <c r="R14" s="6">
        <f>+'Cuadro 1 '!W15/'Cuadro 1 '!R15*100-100</f>
        <v>34.648697141088348</v>
      </c>
      <c r="S14" s="6">
        <f>+'Cuadro 1 '!X15/'Cuadro 1 '!S15*100-100</f>
        <v>27.296833984146375</v>
      </c>
      <c r="T14" s="6">
        <f>+'Cuadro 1 '!Y15/'Cuadro 1 '!T15*100-100</f>
        <v>63.539423286939126</v>
      </c>
      <c r="U14" s="6">
        <f>+'Cuadro 1 '!Z15/'Cuadro 1 '!U15*100-100</f>
        <v>15.074660441948922</v>
      </c>
      <c r="V14" s="6">
        <f>+'Cuadro 1 '!AA15/'Cuadro 1 '!V15*100-100</f>
        <v>23.103745781587492</v>
      </c>
      <c r="W14" s="6">
        <f>+'Cuadro 1 '!AB15/'Cuadro 1 '!W15*100-100</f>
        <v>1.146264701609411</v>
      </c>
      <c r="X14" s="6">
        <f>+'Cuadro 1 '!AC15/'Cuadro 1 '!X15*100-100</f>
        <v>24.496994651905382</v>
      </c>
      <c r="Y14" s="6">
        <f>+'Cuadro 1 '!AD15/'Cuadro 1 '!Y15*100-100</f>
        <v>27.518104540613962</v>
      </c>
      <c r="Z14" s="6">
        <f>+'Cuadro 1 '!AE15/'Cuadro 1 '!Z15*100-100</f>
        <v>36.124280827175141</v>
      </c>
      <c r="AA14" s="6">
        <f>+'Cuadro 1 '!AF15/'Cuadro 1 '!AB15*100-100</f>
        <v>-4.2095093243815427</v>
      </c>
    </row>
    <row r="15" spans="1:68" s="27" customFormat="1" ht="37.5" customHeight="1">
      <c r="A15" s="77" t="s">
        <v>9</v>
      </c>
      <c r="B15" s="26">
        <f>+'Cuadro 1 '!G16/'Cuadro 1 '!B16*100-100</f>
        <v>3.2818749339231346</v>
      </c>
      <c r="C15" s="26">
        <f>+'Cuadro 1 '!H16/'Cuadro 1 '!C16*100-100</f>
        <v>3.3283922711091236</v>
      </c>
      <c r="D15" s="26">
        <f>+'Cuadro 1 '!I16/'Cuadro 1 '!D16*100-100</f>
        <v>3.1883508235051465</v>
      </c>
      <c r="E15" s="26">
        <f>+'Cuadro 1 '!J16/'Cuadro 1 '!E16*100-100</f>
        <v>2.4287550537034548</v>
      </c>
      <c r="F15" s="26">
        <f>+'Cuadro 1 '!K16/'Cuadro 1 '!F16*100-100</f>
        <v>4.1332888242942261</v>
      </c>
      <c r="G15" s="26">
        <f>+'Cuadro 1 '!L16/'Cuadro 1 '!G16*100-100</f>
        <v>-17.66833270539729</v>
      </c>
      <c r="H15" s="26">
        <f>+'Cuadro 1 '!M16/'Cuadro 1 '!H16*100-100</f>
        <v>0.14571271888034687</v>
      </c>
      <c r="I15" s="26">
        <f>+'Cuadro 1 '!N16/'Cuadro 1 '!I16*100-100</f>
        <v>-36.2467364452948</v>
      </c>
      <c r="J15" s="26">
        <f>+'Cuadro 1 '!O16/'Cuadro 1 '!J16*100-100</f>
        <v>-25.307150850410352</v>
      </c>
      <c r="K15" s="26">
        <f>+'Cuadro 1 '!P16/'Cuadro 1 '!K16*100-100</f>
        <v>-11.495685031404975</v>
      </c>
      <c r="L15" s="26">
        <f>+'Cuadro 1 '!Q16/'Cuadro 1 '!L16*100-100</f>
        <v>15.835764956855257</v>
      </c>
      <c r="M15" s="26">
        <f>+'Cuadro 1 '!R16/'Cuadro 1 '!M16*100-100</f>
        <v>-10.47870756842218</v>
      </c>
      <c r="N15" s="26">
        <f>+'Cuadro 1 '!S16/'Cuadro 1 '!N16*100-100</f>
        <v>43.908689708378148</v>
      </c>
      <c r="O15" s="26">
        <f>+'Cuadro 1 '!T16/'Cuadro 1 '!O16*100-100</f>
        <v>29.269251743854937</v>
      </c>
      <c r="P15" s="26">
        <f>+'Cuadro 1 '!U16/'Cuadro 1 '!P16*100-100</f>
        <v>16.779345023701183</v>
      </c>
      <c r="Q15" s="26">
        <f>+'Cuadro 1 '!V16/'Cuadro 1 '!Q16*100-100</f>
        <v>10.809366204457831</v>
      </c>
      <c r="R15" s="26">
        <f>+'Cuadro 1 '!W16/'Cuadro 1 '!R16*100-100</f>
        <v>13.217344030713789</v>
      </c>
      <c r="S15" s="26">
        <f>+'Cuadro 1 '!X16/'Cuadro 1 '!S16*100-100</f>
        <v>9.6482305363810212</v>
      </c>
      <c r="T15" s="26">
        <f>+'Cuadro 1 '!Y16/'Cuadro 1 '!T16*100-100</f>
        <v>10.143726722927667</v>
      </c>
      <c r="U15" s="26">
        <f>+'Cuadro 1 '!Z16/'Cuadro 1 '!U16*100-100</f>
        <v>10.225511687153869</v>
      </c>
      <c r="V15" s="26">
        <f>+'Cuadro 1 '!AA16/'Cuadro 1 '!V16*100-100</f>
        <v>7.3167773831792005</v>
      </c>
      <c r="W15" s="26">
        <f>+'Cuadro 1 '!AB16/'Cuadro 1 '!W16*100-100</f>
        <v>9.2668052960759582</v>
      </c>
      <c r="X15" s="26">
        <f>+'Cuadro 1 '!AC16/'Cuadro 1 '!X16*100-100</f>
        <v>8.207108531614125</v>
      </c>
      <c r="Y15" s="26">
        <f>+'Cuadro 1 '!AD16/'Cuadro 1 '!Y16*100-100</f>
        <v>9.0250203991627274</v>
      </c>
      <c r="Z15" s="26">
        <f>+'Cuadro 1 '!AE16/'Cuadro 1 '!Z16*100-100</f>
        <v>3.3477030323517454</v>
      </c>
      <c r="AA15" s="26">
        <f>+'Cuadro 1 '!AF16/'Cuadro 1 '!AB16*100-100</f>
        <v>1.6688111583101204</v>
      </c>
    </row>
    <row r="16" spans="1:68" s="2" customFormat="1" ht="20.45" customHeight="1">
      <c r="A16" s="14" t="s">
        <v>51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53"/>
      <c r="BP16" s="13"/>
    </row>
    <row r="17" spans="1:68" s="2" customFormat="1" ht="20.45" customHeight="1">
      <c r="A17" s="15" t="s">
        <v>19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P17" s="13"/>
    </row>
    <row r="18" spans="1:68" s="2" customFormat="1" ht="20.45" customHeight="1">
      <c r="A18" s="15" t="s">
        <v>52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P18" s="13"/>
    </row>
    <row r="19" spans="1:68" s="2" customFormat="1" ht="21.75" customHeight="1">
      <c r="A19" s="12" t="s">
        <v>58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P19" s="13"/>
    </row>
    <row r="20" spans="1:68" s="2" customFormat="1" ht="21.75" customHeight="1">
      <c r="A20" s="41" t="s">
        <v>35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P20" s="13"/>
    </row>
    <row r="21" spans="1:68" s="2" customFormat="1" ht="21.75" customHeight="1">
      <c r="A21" s="41" t="s">
        <v>36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M21" s="13"/>
      <c r="BN21" s="13"/>
    </row>
    <row r="22" spans="1:68" s="2" customFormat="1" ht="21" customHeight="1">
      <c r="A22" s="7"/>
      <c r="B22" s="8"/>
      <c r="C22" s="8"/>
      <c r="D22" s="8"/>
      <c r="E22" s="8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Z22" s="51"/>
    </row>
    <row r="23" spans="1:68" s="2" customFormat="1" ht="21" customHeight="1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51"/>
      <c r="X23" s="51"/>
      <c r="Y23" s="51"/>
      <c r="Z23" s="8"/>
      <c r="AA23" s="51"/>
    </row>
    <row r="24" spans="1:68" s="2" customFormat="1" ht="21" customHeight="1">
      <c r="A24" s="7"/>
      <c r="B24" s="8"/>
      <c r="C24" s="8"/>
      <c r="D24" s="8"/>
      <c r="E24" s="8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Z24" s="51"/>
    </row>
    <row r="25" spans="1:68" s="2" customFormat="1" ht="21" customHeight="1">
      <c r="A25" s="7"/>
      <c r="B25" s="8"/>
      <c r="C25" s="8"/>
      <c r="D25" s="8"/>
      <c r="E25" s="8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Z25" s="51"/>
    </row>
    <row r="26" spans="1:68" s="2" customFormat="1">
      <c r="B26" s="59"/>
      <c r="C26" s="59"/>
      <c r="D26" s="59"/>
      <c r="E26" s="5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Z26" s="51"/>
    </row>
    <row r="27" spans="1:68" s="2" customFormat="1">
      <c r="A27" s="1"/>
      <c r="B27" s="59"/>
      <c r="C27" s="59"/>
      <c r="D27" s="59"/>
      <c r="E27" s="5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Z27" s="51"/>
    </row>
    <row r="28" spans="1:68" s="2" customFormat="1"/>
    <row r="29" spans="1:68" s="2" customFormat="1"/>
    <row r="30" spans="1:68" s="2" customFormat="1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Z30" s="51"/>
    </row>
    <row r="31" spans="1:68" s="2" customFormat="1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Z31" s="51"/>
    </row>
    <row r="32" spans="1:68" s="2" customFormat="1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Z32" s="51"/>
    </row>
    <row r="33" spans="2:26" s="2" customFormat="1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Z33" s="51"/>
    </row>
    <row r="34" spans="2:26" s="2" customFormat="1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Z34" s="51"/>
    </row>
    <row r="35" spans="2:26" s="2" customFormat="1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Z35" s="51"/>
    </row>
    <row r="36" spans="2:26" s="2" customFormat="1"/>
    <row r="37" spans="2:26" s="2" customFormat="1"/>
    <row r="38" spans="2:26" s="2" customFormat="1"/>
    <row r="39" spans="2:26" s="2" customFormat="1"/>
    <row r="40" spans="2:26" s="2" customFormat="1"/>
    <row r="41" spans="2:26" s="2" customFormat="1"/>
    <row r="42" spans="2:26" s="2" customFormat="1"/>
    <row r="43" spans="2:26" s="2" customFormat="1"/>
    <row r="44" spans="2:26" s="2" customFormat="1"/>
    <row r="45" spans="2:26" s="2" customFormat="1"/>
    <row r="46" spans="2:26" s="2" customFormat="1"/>
    <row r="47" spans="2:26" s="2" customFormat="1"/>
    <row r="48" spans="2:26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pans="64:68" s="2" customFormat="1"/>
    <row r="146" spans="64:68" s="2" customFormat="1"/>
    <row r="147" spans="64:68" s="2" customFormat="1"/>
    <row r="148" spans="64:68" s="2" customFormat="1"/>
    <row r="149" spans="64:68" s="2" customFormat="1"/>
    <row r="150" spans="64:68" s="2" customFormat="1"/>
    <row r="151" spans="64:68" s="2" customFormat="1"/>
    <row r="152" spans="64:68" s="2" customFormat="1"/>
    <row r="153" spans="64:68" s="2" customFormat="1"/>
    <row r="154" spans="64:68" s="2" customFormat="1"/>
    <row r="155" spans="64:68" s="2" customFormat="1"/>
    <row r="156" spans="64:68" s="2" customFormat="1"/>
    <row r="157" spans="64:68" s="2" customFormat="1"/>
    <row r="158" spans="64:68" s="2" customFormat="1">
      <c r="BL158" s="9"/>
      <c r="BP158" s="9"/>
    </row>
    <row r="159" spans="64:68" s="2" customFormat="1">
      <c r="BL159" s="9"/>
      <c r="BP159" s="9"/>
    </row>
    <row r="160" spans="64:68" s="2" customFormat="1">
      <c r="BL160" s="9"/>
      <c r="BP160" s="9"/>
    </row>
    <row r="161" spans="64:68" s="2" customFormat="1">
      <c r="BL161" s="9"/>
      <c r="BP161" s="9"/>
    </row>
    <row r="162" spans="64:68" s="2" customFormat="1">
      <c r="BL162" s="9"/>
      <c r="BP162" s="9"/>
    </row>
    <row r="163" spans="64:68" s="2" customFormat="1">
      <c r="BL163" s="9"/>
      <c r="BP163" s="9"/>
    </row>
    <row r="164" spans="64:68" s="2" customFormat="1">
      <c r="BL164" s="9"/>
      <c r="BP164" s="9"/>
    </row>
    <row r="165" spans="64:68" s="2" customFormat="1">
      <c r="BL165" s="9"/>
      <c r="BP165" s="9"/>
    </row>
    <row r="166" spans="64:68" s="2" customFormat="1">
      <c r="BL166" s="9"/>
      <c r="BP166" s="9"/>
    </row>
    <row r="167" spans="64:68" s="2" customFormat="1">
      <c r="BL167" s="9"/>
      <c r="BP167" s="9"/>
    </row>
    <row r="168" spans="64:68" s="2" customFormat="1">
      <c r="BL168" s="9"/>
      <c r="BP168" s="9"/>
    </row>
    <row r="169" spans="64:68" s="2" customFormat="1">
      <c r="BL169" s="9"/>
      <c r="BP169" s="9"/>
    </row>
    <row r="170" spans="64:68" s="2" customFormat="1">
      <c r="BL170" s="9"/>
      <c r="BP170" s="9"/>
    </row>
    <row r="171" spans="64:68" s="2" customFormat="1">
      <c r="BL171" s="9"/>
      <c r="BP171" s="9"/>
    </row>
    <row r="172" spans="64:68" s="2" customFormat="1">
      <c r="BL172" s="9"/>
      <c r="BP172" s="9"/>
    </row>
    <row r="173" spans="64:68" s="2" customFormat="1">
      <c r="BL173" s="9"/>
      <c r="BP173" s="9"/>
    </row>
    <row r="174" spans="64:68" s="2" customFormat="1">
      <c r="BL174" s="9"/>
      <c r="BP174" s="9"/>
    </row>
    <row r="175" spans="64:68" s="2" customFormat="1">
      <c r="BL175" s="9"/>
      <c r="BP175" s="9"/>
    </row>
    <row r="176" spans="64:68" s="2" customFormat="1">
      <c r="BL176" s="9"/>
      <c r="BP176" s="9"/>
    </row>
    <row r="177" spans="64:68" s="2" customFormat="1">
      <c r="BL177" s="9"/>
      <c r="BP177" s="9"/>
    </row>
    <row r="178" spans="64:68" s="2" customFormat="1">
      <c r="BL178" s="9"/>
      <c r="BP178" s="9"/>
    </row>
    <row r="179" spans="64:68" s="2" customFormat="1">
      <c r="BL179" s="9"/>
      <c r="BP179" s="9"/>
    </row>
    <row r="180" spans="64:68" s="2" customFormat="1">
      <c r="BL180" s="9"/>
      <c r="BP180" s="9"/>
    </row>
    <row r="181" spans="64:68" s="2" customFormat="1">
      <c r="BL181" s="9"/>
      <c r="BP181" s="9"/>
    </row>
    <row r="182" spans="64:68" s="2" customFormat="1">
      <c r="BL182" s="9"/>
      <c r="BP182" s="9"/>
    </row>
    <row r="183" spans="64:68" s="2" customFormat="1">
      <c r="BL183" s="9"/>
      <c r="BP183" s="9"/>
    </row>
    <row r="184" spans="64:68" s="2" customFormat="1">
      <c r="BL184" s="9"/>
      <c r="BP184" s="9"/>
    </row>
    <row r="185" spans="64:68" s="2" customFormat="1">
      <c r="BL185" s="9"/>
      <c r="BP185" s="9"/>
    </row>
    <row r="186" spans="64:68" s="2" customFormat="1">
      <c r="BL186" s="9"/>
      <c r="BP186" s="9"/>
    </row>
    <row r="187" spans="64:68" s="2" customFormat="1">
      <c r="BL187" s="9"/>
      <c r="BP187" s="9"/>
    </row>
    <row r="188" spans="64:68" s="2" customFormat="1">
      <c r="BL188" s="9"/>
      <c r="BP188" s="9"/>
    </row>
    <row r="189" spans="64:68" s="2" customFormat="1">
      <c r="BL189" s="9"/>
      <c r="BP189" s="9"/>
    </row>
    <row r="190" spans="64:68" s="2" customFormat="1">
      <c r="BL190" s="9"/>
      <c r="BP190" s="9"/>
    </row>
    <row r="191" spans="64:68" s="2" customFormat="1">
      <c r="BL191" s="9"/>
      <c r="BP191" s="9"/>
    </row>
    <row r="192" spans="64:68" s="2" customFormat="1">
      <c r="BL192" s="9"/>
      <c r="BP192" s="9"/>
    </row>
    <row r="193" spans="64:68" s="2" customFormat="1">
      <c r="BL193" s="9"/>
      <c r="BP193" s="9"/>
    </row>
    <row r="194" spans="64:68" s="2" customFormat="1">
      <c r="BL194" s="9"/>
      <c r="BP194" s="9"/>
    </row>
    <row r="195" spans="64:68" s="2" customFormat="1">
      <c r="BL195" s="9"/>
      <c r="BP195" s="9"/>
    </row>
    <row r="196" spans="64:68" s="2" customFormat="1">
      <c r="BL196" s="9"/>
      <c r="BP196" s="9"/>
    </row>
    <row r="197" spans="64:68" s="2" customFormat="1">
      <c r="BL197" s="9"/>
      <c r="BP197" s="9"/>
    </row>
    <row r="198" spans="64:68" s="2" customFormat="1">
      <c r="BL198" s="9"/>
      <c r="BP198" s="9"/>
    </row>
    <row r="199" spans="64:68" s="2" customFormat="1">
      <c r="BL199" s="9"/>
      <c r="BP199" s="9"/>
    </row>
    <row r="200" spans="64:68" s="2" customFormat="1">
      <c r="BL200" s="9"/>
      <c r="BP200" s="9"/>
    </row>
    <row r="201" spans="64:68" s="2" customFormat="1">
      <c r="BL201" s="9"/>
      <c r="BP201" s="9"/>
    </row>
    <row r="202" spans="64:68" s="2" customFormat="1">
      <c r="BL202" s="9"/>
      <c r="BP202" s="9"/>
    </row>
    <row r="203" spans="64:68" s="2" customFormat="1">
      <c r="BL203" s="9"/>
      <c r="BP203" s="9"/>
    </row>
    <row r="204" spans="64:68" s="2" customFormat="1">
      <c r="BL204" s="9"/>
      <c r="BP204" s="9"/>
    </row>
    <row r="205" spans="64:68" s="2" customFormat="1">
      <c r="BL205" s="9"/>
      <c r="BP205" s="9"/>
    </row>
    <row r="206" spans="64:68" s="2" customFormat="1">
      <c r="BL206" s="9"/>
      <c r="BP206" s="9"/>
    </row>
    <row r="207" spans="64:68" s="2" customFormat="1">
      <c r="BL207" s="9"/>
      <c r="BP207" s="9"/>
    </row>
    <row r="208" spans="64:68" s="2" customFormat="1">
      <c r="BL208" s="9"/>
      <c r="BP208" s="9"/>
    </row>
    <row r="209" spans="64:68" s="2" customFormat="1">
      <c r="BL209" s="9"/>
      <c r="BP209" s="9"/>
    </row>
    <row r="210" spans="64:68" s="2" customFormat="1">
      <c r="BL210" s="9"/>
      <c r="BP210" s="9"/>
    </row>
    <row r="211" spans="64:68" s="2" customFormat="1">
      <c r="BL211" s="9"/>
      <c r="BP211" s="9"/>
    </row>
    <row r="212" spans="64:68" s="2" customFormat="1">
      <c r="BL212" s="9"/>
      <c r="BP212" s="9"/>
    </row>
    <row r="213" spans="64:68" s="2" customFormat="1">
      <c r="BL213" s="9"/>
      <c r="BP213" s="9"/>
    </row>
    <row r="214" spans="64:68" s="2" customFormat="1">
      <c r="BL214" s="9"/>
      <c r="BP214" s="9"/>
    </row>
    <row r="215" spans="64:68" s="2" customFormat="1">
      <c r="BL215" s="9"/>
      <c r="BP215" s="9"/>
    </row>
    <row r="216" spans="64:68" s="2" customFormat="1">
      <c r="BL216" s="9"/>
      <c r="BP216" s="9"/>
    </row>
    <row r="217" spans="64:68" s="2" customFormat="1">
      <c r="BL217" s="9"/>
      <c r="BP217" s="9"/>
    </row>
    <row r="218" spans="64:68" s="2" customFormat="1">
      <c r="BL218" s="9"/>
      <c r="BP218" s="9"/>
    </row>
    <row r="219" spans="64:68" s="2" customFormat="1">
      <c r="BL219" s="9"/>
      <c r="BP219" s="9"/>
    </row>
    <row r="220" spans="64:68" s="2" customFormat="1">
      <c r="BL220" s="9"/>
      <c r="BP220" s="9"/>
    </row>
    <row r="221" spans="64:68" s="2" customFormat="1">
      <c r="BL221" s="9"/>
      <c r="BP221" s="9"/>
    </row>
    <row r="222" spans="64:68" s="2" customFormat="1">
      <c r="BL222" s="9"/>
      <c r="BP222" s="9"/>
    </row>
    <row r="223" spans="64:68" s="2" customFormat="1">
      <c r="BL223" s="9"/>
      <c r="BP223" s="9"/>
    </row>
    <row r="224" spans="64:68" s="2" customFormat="1">
      <c r="BL224" s="9"/>
      <c r="BP224" s="9"/>
    </row>
    <row r="225" spans="64:68" s="2" customFormat="1">
      <c r="BL225" s="9"/>
      <c r="BP225" s="9"/>
    </row>
    <row r="226" spans="64:68" s="2" customFormat="1">
      <c r="BL226" s="9"/>
      <c r="BP226" s="9"/>
    </row>
    <row r="227" spans="64:68" s="2" customFormat="1">
      <c r="BL227" s="9"/>
      <c r="BP227" s="9"/>
    </row>
    <row r="228" spans="64:68" s="2" customFormat="1">
      <c r="BL228" s="9"/>
      <c r="BP228" s="9"/>
    </row>
    <row r="229" spans="64:68" s="2" customFormat="1">
      <c r="BL229" s="9"/>
      <c r="BP229" s="9"/>
    </row>
    <row r="230" spans="64:68" s="2" customFormat="1">
      <c r="BL230" s="9"/>
      <c r="BP230" s="9"/>
    </row>
    <row r="231" spans="64:68" s="2" customFormat="1">
      <c r="BL231" s="9"/>
      <c r="BP231" s="9"/>
    </row>
    <row r="232" spans="64:68" s="2" customFormat="1">
      <c r="BL232" s="9"/>
      <c r="BP232" s="9"/>
    </row>
    <row r="233" spans="64:68" s="2" customFormat="1">
      <c r="BL233" s="9"/>
      <c r="BP233" s="9"/>
    </row>
    <row r="234" spans="64:68" s="2" customFormat="1">
      <c r="BL234" s="9"/>
      <c r="BP234" s="9"/>
    </row>
    <row r="235" spans="64:68" s="2" customFormat="1">
      <c r="BL235" s="9"/>
      <c r="BP235" s="9"/>
    </row>
    <row r="236" spans="64:68" s="2" customFormat="1">
      <c r="BL236" s="9"/>
      <c r="BP236" s="9"/>
    </row>
    <row r="237" spans="64:68" s="2" customFormat="1">
      <c r="BL237" s="9"/>
      <c r="BP237" s="9"/>
    </row>
    <row r="238" spans="64:68" s="2" customFormat="1">
      <c r="BL238" s="9"/>
      <c r="BP238" s="9"/>
    </row>
    <row r="239" spans="64:68" s="2" customFormat="1">
      <c r="BL239" s="9"/>
      <c r="BP239" s="9"/>
    </row>
    <row r="240" spans="64:68" s="2" customFormat="1">
      <c r="BL240" s="9"/>
      <c r="BP240" s="9"/>
    </row>
    <row r="241" spans="64:68" s="2" customFormat="1">
      <c r="BL241" s="9"/>
      <c r="BP241" s="9"/>
    </row>
    <row r="242" spans="64:68" s="2" customFormat="1">
      <c r="BL242" s="9"/>
      <c r="BP242" s="9"/>
    </row>
    <row r="243" spans="64:68" s="2" customFormat="1">
      <c r="BL243" s="9"/>
      <c r="BP243" s="9"/>
    </row>
    <row r="244" spans="64:68" s="2" customFormat="1">
      <c r="BL244" s="9"/>
      <c r="BP244" s="9"/>
    </row>
    <row r="245" spans="64:68" s="2" customFormat="1">
      <c r="BL245" s="9"/>
      <c r="BP245" s="9"/>
    </row>
    <row r="246" spans="64:68" s="2" customFormat="1">
      <c r="BL246" s="9"/>
      <c r="BP246" s="9"/>
    </row>
    <row r="247" spans="64:68" s="2" customFormat="1">
      <c r="BL247" s="9"/>
      <c r="BP247" s="9"/>
    </row>
    <row r="248" spans="64:68" s="2" customFormat="1">
      <c r="BL248" s="9"/>
      <c r="BP248" s="9"/>
    </row>
    <row r="249" spans="64:68" s="2" customFormat="1">
      <c r="BL249" s="9"/>
      <c r="BP249" s="9"/>
    </row>
  </sheetData>
  <mergeCells count="19">
    <mergeCell ref="V6:AA6"/>
    <mergeCell ref="V8:V9"/>
    <mergeCell ref="V7:Z7"/>
    <mergeCell ref="W8:Z8"/>
    <mergeCell ref="Q8:Q9"/>
    <mergeCell ref="Q7:U7"/>
    <mergeCell ref="R8:U8"/>
    <mergeCell ref="A6:A9"/>
    <mergeCell ref="B8:B9"/>
    <mergeCell ref="L7:P7"/>
    <mergeCell ref="B7:F7"/>
    <mergeCell ref="G7:K7"/>
    <mergeCell ref="C8:F8"/>
    <mergeCell ref="G8:G9"/>
    <mergeCell ref="L8:L9"/>
    <mergeCell ref="M8:P8"/>
    <mergeCell ref="H8:K8"/>
    <mergeCell ref="B6:K6"/>
    <mergeCell ref="L6:U6"/>
  </mergeCells>
  <printOptions horizontalCentered="1"/>
  <pageMargins left="0.70866141732283472" right="0.70866141732283472" top="0.94488188976377963" bottom="0.74803149606299213" header="0.31496062992125984" footer="0.31496062992125984"/>
  <pageSetup scale="52" orientation="portrait" r:id="rId1"/>
  <colBreaks count="3" manualBreakCount="3">
    <brk id="11" max="23" man="1"/>
    <brk id="32" max="23" man="1"/>
    <brk id="42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0"/>
  <sheetViews>
    <sheetView zoomScaleNormal="100" workbookViewId="0">
      <selection sqref="A1:K1"/>
    </sheetView>
  </sheetViews>
  <sheetFormatPr baseColWidth="10" defaultColWidth="11.42578125" defaultRowHeight="15"/>
  <cols>
    <col min="1" max="16384" width="11.42578125" style="11"/>
  </cols>
  <sheetData>
    <row r="1" spans="1:13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2"/>
      <c r="M1" s="12"/>
    </row>
    <row r="2" spans="1:13" s="39" customFormat="1" ht="12.7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3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6" spans="1:13">
      <c r="J6" s="40"/>
      <c r="K6" s="40"/>
      <c r="L6" s="40"/>
      <c r="M6" s="40"/>
    </row>
    <row r="7" spans="1:13">
      <c r="J7" s="40"/>
      <c r="K7" s="40"/>
      <c r="L7" s="40"/>
      <c r="M7" s="40"/>
    </row>
    <row r="8" spans="1:13">
      <c r="J8" s="40"/>
      <c r="K8" s="40"/>
      <c r="L8" s="40"/>
      <c r="M8" s="40"/>
    </row>
    <row r="9" spans="1:13">
      <c r="B9"/>
      <c r="J9" s="40"/>
      <c r="K9" s="40"/>
      <c r="L9" s="40"/>
      <c r="M9" s="40"/>
    </row>
    <row r="10" spans="1:13">
      <c r="J10" s="40"/>
      <c r="K10" s="40"/>
      <c r="L10" s="40"/>
      <c r="M10" s="40"/>
    </row>
  </sheetData>
  <mergeCells count="3">
    <mergeCell ref="A1:K1"/>
    <mergeCell ref="A2:K2"/>
    <mergeCell ref="A3:K3"/>
  </mergeCells>
  <pageMargins left="0.7" right="0.7" top="0.75" bottom="0.75" header="0.3" footer="0.3"/>
  <pageSetup scale="88" orientation="portrait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3"/>
  <sheetViews>
    <sheetView zoomScaleNormal="100" workbookViewId="0"/>
  </sheetViews>
  <sheetFormatPr baseColWidth="10" defaultColWidth="11.42578125" defaultRowHeight="12.75"/>
  <cols>
    <col min="1" max="1" width="52.7109375" style="9" customWidth="1"/>
    <col min="2" max="22" width="10.42578125" style="2" customWidth="1"/>
    <col min="23" max="31" width="10.42578125" style="9" customWidth="1"/>
    <col min="32" max="32" width="11.7109375" style="9" customWidth="1"/>
    <col min="33" max="16384" width="11.42578125" style="9"/>
  </cols>
  <sheetData>
    <row r="1" spans="1:32" s="2" customFormat="1" ht="18" customHeight="1">
      <c r="A1" s="55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32" s="2" customFormat="1" ht="18" customHeight="1">
      <c r="A2" s="45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32" s="2" customFormat="1" ht="18" customHeight="1">
      <c r="A3" s="44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32" s="2" customFormat="1" ht="21.95" customHeight="1">
      <c r="A4" s="56" t="s">
        <v>40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32" s="2" customFormat="1" ht="21.95" customHeight="1">
      <c r="A5" s="57" t="s">
        <v>64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32" s="2" customFormat="1" ht="32.1" customHeight="1">
      <c r="A6" s="78" t="s">
        <v>3</v>
      </c>
      <c r="B6" s="102" t="s">
        <v>60</v>
      </c>
      <c r="C6" s="103"/>
      <c r="D6" s="103"/>
      <c r="E6" s="103"/>
      <c r="F6" s="103"/>
      <c r="G6" s="103"/>
      <c r="H6" s="103"/>
      <c r="I6" s="103"/>
      <c r="J6" s="103"/>
      <c r="K6" s="103"/>
      <c r="L6" s="102" t="s">
        <v>60</v>
      </c>
      <c r="M6" s="103"/>
      <c r="N6" s="103"/>
      <c r="O6" s="103"/>
      <c r="P6" s="103"/>
      <c r="Q6" s="103"/>
      <c r="R6" s="103"/>
      <c r="S6" s="103"/>
      <c r="T6" s="103"/>
      <c r="U6" s="103"/>
      <c r="V6" s="97" t="s">
        <v>60</v>
      </c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2" s="2" customFormat="1" ht="15.75" customHeight="1">
      <c r="A7" s="79"/>
      <c r="B7" s="84" t="s">
        <v>46</v>
      </c>
      <c r="C7" s="85"/>
      <c r="D7" s="85"/>
      <c r="E7" s="85"/>
      <c r="F7" s="86"/>
      <c r="G7" s="89" t="s">
        <v>47</v>
      </c>
      <c r="H7" s="90"/>
      <c r="I7" s="90"/>
      <c r="J7" s="90"/>
      <c r="K7" s="91"/>
      <c r="L7" s="89" t="s">
        <v>48</v>
      </c>
      <c r="M7" s="90"/>
      <c r="N7" s="90"/>
      <c r="O7" s="90"/>
      <c r="P7" s="91"/>
      <c r="Q7" s="89" t="s">
        <v>43</v>
      </c>
      <c r="R7" s="90"/>
      <c r="S7" s="90"/>
      <c r="T7" s="90"/>
      <c r="U7" s="90"/>
      <c r="V7" s="93" t="s">
        <v>56</v>
      </c>
      <c r="W7" s="85"/>
      <c r="X7" s="85"/>
      <c r="Y7" s="85"/>
      <c r="Z7" s="85"/>
      <c r="AA7" s="97" t="s">
        <v>42</v>
      </c>
      <c r="AB7" s="85"/>
      <c r="AC7" s="85"/>
      <c r="AD7" s="85"/>
      <c r="AE7" s="86"/>
      <c r="AF7" s="76" t="s">
        <v>61</v>
      </c>
    </row>
    <row r="8" spans="1:32" s="2" customFormat="1" ht="15.75" customHeight="1">
      <c r="A8" s="80"/>
      <c r="B8" s="87" t="s">
        <v>10</v>
      </c>
      <c r="C8" s="84" t="s">
        <v>30</v>
      </c>
      <c r="D8" s="85"/>
      <c r="E8" s="85"/>
      <c r="F8" s="86"/>
      <c r="G8" s="87" t="s">
        <v>10</v>
      </c>
      <c r="H8" s="84" t="s">
        <v>30</v>
      </c>
      <c r="I8" s="85"/>
      <c r="J8" s="85"/>
      <c r="K8" s="86"/>
      <c r="L8" s="87" t="s">
        <v>10</v>
      </c>
      <c r="M8" s="84" t="s">
        <v>30</v>
      </c>
      <c r="N8" s="85"/>
      <c r="O8" s="85"/>
      <c r="P8" s="86"/>
      <c r="Q8" s="87" t="s">
        <v>10</v>
      </c>
      <c r="R8" s="84" t="s">
        <v>30</v>
      </c>
      <c r="S8" s="85"/>
      <c r="T8" s="85"/>
      <c r="U8" s="86"/>
      <c r="V8" s="87" t="s">
        <v>10</v>
      </c>
      <c r="W8" s="84" t="s">
        <v>30</v>
      </c>
      <c r="X8" s="85"/>
      <c r="Y8" s="85"/>
      <c r="Z8" s="86"/>
      <c r="AA8" s="92" t="s">
        <v>10</v>
      </c>
      <c r="AB8" s="97" t="s">
        <v>30</v>
      </c>
      <c r="AC8" s="85"/>
      <c r="AD8" s="85"/>
      <c r="AE8" s="86"/>
      <c r="AF8" s="76" t="s">
        <v>30</v>
      </c>
    </row>
    <row r="9" spans="1:32" s="2" customFormat="1" ht="15.75" customHeight="1">
      <c r="A9" s="81"/>
      <c r="B9" s="88"/>
      <c r="C9" s="3" t="s">
        <v>24</v>
      </c>
      <c r="D9" s="3" t="s">
        <v>25</v>
      </c>
      <c r="E9" s="4" t="s">
        <v>26</v>
      </c>
      <c r="F9" s="4" t="s">
        <v>27</v>
      </c>
      <c r="G9" s="88"/>
      <c r="H9" s="3" t="s">
        <v>24</v>
      </c>
      <c r="I9" s="3" t="s">
        <v>25</v>
      </c>
      <c r="J9" s="4" t="s">
        <v>26</v>
      </c>
      <c r="K9" s="4" t="s">
        <v>27</v>
      </c>
      <c r="L9" s="88"/>
      <c r="M9" s="3" t="s">
        <v>24</v>
      </c>
      <c r="N9" s="3" t="s">
        <v>25</v>
      </c>
      <c r="O9" s="4" t="s">
        <v>26</v>
      </c>
      <c r="P9" s="4" t="s">
        <v>27</v>
      </c>
      <c r="Q9" s="88"/>
      <c r="R9" s="3" t="s">
        <v>24</v>
      </c>
      <c r="S9" s="3" t="s">
        <v>25</v>
      </c>
      <c r="T9" s="4" t="s">
        <v>26</v>
      </c>
      <c r="U9" s="4" t="s">
        <v>27</v>
      </c>
      <c r="V9" s="88"/>
      <c r="W9" s="3" t="s">
        <v>24</v>
      </c>
      <c r="X9" s="3" t="s">
        <v>25</v>
      </c>
      <c r="Y9" s="4" t="s">
        <v>26</v>
      </c>
      <c r="Z9" s="4" t="s">
        <v>27</v>
      </c>
      <c r="AA9" s="88"/>
      <c r="AB9" s="3" t="s">
        <v>24</v>
      </c>
      <c r="AC9" s="3" t="s">
        <v>25</v>
      </c>
      <c r="AD9" s="4" t="s">
        <v>26</v>
      </c>
      <c r="AE9" s="4" t="s">
        <v>27</v>
      </c>
      <c r="AF9" s="73" t="s">
        <v>24</v>
      </c>
    </row>
    <row r="10" spans="1:32" s="2" customFormat="1" ht="31.15" customHeight="1">
      <c r="A10" s="5" t="s">
        <v>20</v>
      </c>
      <c r="B10" s="6">
        <v>7393.65455425645</v>
      </c>
      <c r="C10" s="6">
        <v>1704.82294980848</v>
      </c>
      <c r="D10" s="6">
        <v>1693.56318784472</v>
      </c>
      <c r="E10" s="6">
        <v>1810.1964673111399</v>
      </c>
      <c r="F10" s="6">
        <v>2185.0719492921098</v>
      </c>
      <c r="G10" s="6">
        <v>7765.49269048511</v>
      </c>
      <c r="H10" s="6">
        <v>1755.0184389265301</v>
      </c>
      <c r="I10" s="6">
        <v>1772.9619448609699</v>
      </c>
      <c r="J10" s="6">
        <v>1919.2716050153301</v>
      </c>
      <c r="K10" s="6">
        <v>2318.2407016822799</v>
      </c>
      <c r="L10" s="6">
        <v>8455.4047222511599</v>
      </c>
      <c r="M10" s="6">
        <v>1956.2517969323399</v>
      </c>
      <c r="N10" s="6">
        <v>1883.5834787320198</v>
      </c>
      <c r="O10" s="6">
        <v>2091.5249736527498</v>
      </c>
      <c r="P10" s="6">
        <v>2524.0444729340502</v>
      </c>
      <c r="Q10" s="6">
        <v>9209.8016905751902</v>
      </c>
      <c r="R10" s="6">
        <v>2109.2689340557104</v>
      </c>
      <c r="S10" s="6">
        <v>2106.1041863332803</v>
      </c>
      <c r="T10" s="6">
        <v>2304.2748585394402</v>
      </c>
      <c r="U10" s="6">
        <v>2690.1537116467598</v>
      </c>
      <c r="V10" s="6">
        <v>9761.8454138822708</v>
      </c>
      <c r="W10" s="6">
        <v>2255.5576341435403</v>
      </c>
      <c r="X10" s="6">
        <v>2229.9087951038</v>
      </c>
      <c r="Y10" s="6">
        <v>2434.9894031283702</v>
      </c>
      <c r="Z10" s="6">
        <v>2841.3895815065603</v>
      </c>
      <c r="AA10" s="6">
        <v>10122.115685489189</v>
      </c>
      <c r="AB10" s="6">
        <v>2351.67126701599</v>
      </c>
      <c r="AC10" s="6">
        <v>2305.1284276270098</v>
      </c>
      <c r="AD10" s="6">
        <v>2487.4607862185003</v>
      </c>
      <c r="AE10" s="6">
        <f>+'[6]Cuadro CTES'!AE10</f>
        <v>2977.85520462769</v>
      </c>
      <c r="AF10" s="6">
        <f>+'[6]Cuadro CTES'!AG10</f>
        <v>2426.3533240965794</v>
      </c>
    </row>
    <row r="11" spans="1:32" s="2" customFormat="1" ht="31.15" customHeight="1">
      <c r="A11" s="5" t="s">
        <v>31</v>
      </c>
      <c r="B11" s="6">
        <v>33108.282501831265</v>
      </c>
      <c r="C11" s="6">
        <v>7555.8669249862878</v>
      </c>
      <c r="D11" s="6">
        <v>7771.4658249343302</v>
      </c>
      <c r="E11" s="6">
        <v>8264.8477595647582</v>
      </c>
      <c r="F11" s="6">
        <v>9516.1019923458898</v>
      </c>
      <c r="G11" s="6">
        <v>35300.529596713226</v>
      </c>
      <c r="H11" s="6">
        <v>7895.6604462102023</v>
      </c>
      <c r="I11" s="6">
        <v>8192.9000681432153</v>
      </c>
      <c r="J11" s="6">
        <v>8877.1697611171294</v>
      </c>
      <c r="K11" s="6">
        <v>10334.799321242683</v>
      </c>
      <c r="L11" s="6">
        <v>31728.501420902554</v>
      </c>
      <c r="M11" s="6">
        <v>8332.1157988798095</v>
      </c>
      <c r="N11" s="6">
        <v>5853.3049176540735</v>
      </c>
      <c r="O11" s="6">
        <v>7730.2665824556934</v>
      </c>
      <c r="P11" s="6">
        <v>9812.8141219129739</v>
      </c>
      <c r="Q11" s="6">
        <v>34049.753121676127</v>
      </c>
      <c r="R11" s="6">
        <v>7949.1633159330686</v>
      </c>
      <c r="S11" s="6">
        <v>6367.3718985834748</v>
      </c>
      <c r="T11" s="6">
        <v>9108.2964230724647</v>
      </c>
      <c r="U11" s="6">
        <v>10624.921484087121</v>
      </c>
      <c r="V11" s="6">
        <v>35260.814198555992</v>
      </c>
      <c r="W11" s="6">
        <v>7935.7503774747074</v>
      </c>
      <c r="X11" s="6">
        <v>6508.4177158180064</v>
      </c>
      <c r="Y11" s="6">
        <v>9790.6647029789365</v>
      </c>
      <c r="Z11" s="6">
        <v>11025.981402284338</v>
      </c>
      <c r="AA11" s="6">
        <v>37221.27161212232</v>
      </c>
      <c r="AB11" s="6">
        <v>8577.2982008865456</v>
      </c>
      <c r="AC11" s="6">
        <v>6922.4395115621992</v>
      </c>
      <c r="AD11" s="6">
        <v>10446.984366207893</v>
      </c>
      <c r="AE11" s="6">
        <f>+'[6]Cuadro CTES'!AE11</f>
        <v>11274.549533465684</v>
      </c>
      <c r="AF11" s="6">
        <f>+'[6]Cuadro CTES'!AG11</f>
        <v>8898.4789445006663</v>
      </c>
    </row>
    <row r="12" spans="1:32" s="2" customFormat="1" ht="31.15" customHeight="1">
      <c r="A12" s="5" t="s">
        <v>21</v>
      </c>
      <c r="B12" s="6">
        <v>26060.612323041627</v>
      </c>
      <c r="C12" s="6">
        <v>8396.6867149175414</v>
      </c>
      <c r="D12" s="6">
        <v>5641.6404812758601</v>
      </c>
      <c r="E12" s="6">
        <v>6181.4905249904496</v>
      </c>
      <c r="F12" s="6">
        <v>5840.7946018577795</v>
      </c>
      <c r="G12" s="6">
        <v>25759.024934858953</v>
      </c>
      <c r="H12" s="6">
        <v>8769.5145681184204</v>
      </c>
      <c r="I12" s="6">
        <v>5956.11408594568</v>
      </c>
      <c r="J12" s="6">
        <v>5668.1577456865407</v>
      </c>
      <c r="K12" s="6">
        <v>5365.2385351083103</v>
      </c>
      <c r="L12" s="6">
        <v>13451.576072862281</v>
      </c>
      <c r="M12" s="6">
        <v>7132.9723526677899</v>
      </c>
      <c r="N12" s="6">
        <v>1369.31894175508</v>
      </c>
      <c r="O12" s="6">
        <v>2097.22599035348</v>
      </c>
      <c r="P12" s="6">
        <v>2852.0587880859302</v>
      </c>
      <c r="Q12" s="6">
        <v>18446.120213927654</v>
      </c>
      <c r="R12" s="6">
        <v>5093.4039678061608</v>
      </c>
      <c r="S12" s="6">
        <v>4089.9871689514603</v>
      </c>
      <c r="T12" s="6">
        <v>4350.2003066582902</v>
      </c>
      <c r="U12" s="6">
        <v>4912.5287705117398</v>
      </c>
      <c r="V12" s="6">
        <v>22584.886875562992</v>
      </c>
      <c r="W12" s="6">
        <v>6921.2189562346794</v>
      </c>
      <c r="X12" s="6">
        <v>4909.6758943305204</v>
      </c>
      <c r="Y12" s="6">
        <v>5093.0981852503101</v>
      </c>
      <c r="Z12" s="6">
        <v>5660.8938397474803</v>
      </c>
      <c r="AA12" s="6">
        <v>28428.035226178217</v>
      </c>
      <c r="AB12" s="6">
        <v>10793.548604244299</v>
      </c>
      <c r="AC12" s="6">
        <v>5684.4046525560007</v>
      </c>
      <c r="AD12" s="6">
        <v>5761.1374778762702</v>
      </c>
      <c r="AE12" s="6">
        <f>+'[6]Cuadro CTES'!AE12</f>
        <v>6188.9444915016502</v>
      </c>
      <c r="AF12" s="6">
        <f>+'[6]Cuadro CTES'!AG12</f>
        <v>11198.246322774914</v>
      </c>
    </row>
    <row r="13" spans="1:32" s="2" customFormat="1" ht="31.15" customHeight="1">
      <c r="A13" s="5" t="s">
        <v>6</v>
      </c>
      <c r="B13" s="6">
        <v>1690.1637732222162</v>
      </c>
      <c r="C13" s="6">
        <v>-191.28847781423792</v>
      </c>
      <c r="D13" s="6">
        <v>802.7138515139568</v>
      </c>
      <c r="E13" s="6">
        <v>695.76012940753844</v>
      </c>
      <c r="F13" s="6">
        <v>382.97827011495883</v>
      </c>
      <c r="G13" s="6">
        <v>824.68830357696788</v>
      </c>
      <c r="H13" s="6">
        <v>-121.30504673087489</v>
      </c>
      <c r="I13" s="6">
        <v>900.52883205410672</v>
      </c>
      <c r="J13" s="6">
        <v>210.14964162731121</v>
      </c>
      <c r="K13" s="6">
        <v>-164.68512337357515</v>
      </c>
      <c r="L13" s="6">
        <v>704.5733693218649</v>
      </c>
      <c r="M13" s="6">
        <v>500.55414247451063</v>
      </c>
      <c r="N13" s="6">
        <v>1388.5539927311461</v>
      </c>
      <c r="O13" s="6">
        <v>-486.94745611504459</v>
      </c>
      <c r="P13" s="6">
        <v>-697.58730976874722</v>
      </c>
      <c r="Q13" s="6">
        <v>3375.8603245247568</v>
      </c>
      <c r="R13" s="6">
        <v>1590.0394475757075</v>
      </c>
      <c r="S13" s="6">
        <v>1787.7571535088355</v>
      </c>
      <c r="T13" s="6">
        <v>717.29953142704198</v>
      </c>
      <c r="U13" s="6">
        <v>-719.23580798682815</v>
      </c>
      <c r="V13" s="6">
        <v>8968.0134743078088</v>
      </c>
      <c r="W13" s="6">
        <v>459.79938874659092</v>
      </c>
      <c r="X13" s="6">
        <v>2754.5282690902322</v>
      </c>
      <c r="Y13" s="6">
        <v>3658.6233351929277</v>
      </c>
      <c r="Z13" s="6">
        <v>2095.0624812780579</v>
      </c>
      <c r="AA13" s="6">
        <v>15846.486582394395</v>
      </c>
      <c r="AB13" s="6">
        <v>-2562.8320809047027</v>
      </c>
      <c r="AC13" s="6">
        <v>4973.9974569764454</v>
      </c>
      <c r="AD13" s="6">
        <v>6617.8731786959715</v>
      </c>
      <c r="AE13" s="6">
        <f>+'[6]Cuadro CTES'!AE13</f>
        <v>6817.4480276266804</v>
      </c>
      <c r="AF13" s="6">
        <f>+'[6]Cuadro CTES'!AG13</f>
        <v>-1689.8465595809748</v>
      </c>
    </row>
    <row r="14" spans="1:32" s="2" customFormat="1" ht="31.15" customHeight="1">
      <c r="A14" s="5" t="s">
        <v>22</v>
      </c>
      <c r="B14" s="6">
        <v>28510.38328817565</v>
      </c>
      <c r="C14" s="6">
        <v>7609.1448421577506</v>
      </c>
      <c r="D14" s="6">
        <v>7310.7854231557403</v>
      </c>
      <c r="E14" s="6">
        <v>6986.1815732817104</v>
      </c>
      <c r="F14" s="6">
        <v>6604.2714495804494</v>
      </c>
      <c r="G14" s="6">
        <v>28103.925065344221</v>
      </c>
      <c r="H14" s="6">
        <v>6943.0364213850798</v>
      </c>
      <c r="I14" s="6">
        <v>7018.8363221618893</v>
      </c>
      <c r="J14" s="6">
        <v>7150.54917994263</v>
      </c>
      <c r="K14" s="6">
        <v>6991.5031418546196</v>
      </c>
      <c r="L14" s="6">
        <v>20615.399485207261</v>
      </c>
      <c r="M14" s="6">
        <v>6008.5765391511704</v>
      </c>
      <c r="N14" s="6">
        <v>3484.8877967560197</v>
      </c>
      <c r="O14" s="6">
        <v>5177.0509338740203</v>
      </c>
      <c r="P14" s="6">
        <v>5944.8842154260501</v>
      </c>
      <c r="Q14" s="6">
        <v>27708.288185769488</v>
      </c>
      <c r="R14" s="6">
        <v>4880.8126793343799</v>
      </c>
      <c r="S14" s="6">
        <v>6823.5952997180902</v>
      </c>
      <c r="T14" s="6">
        <v>6776.5995975892401</v>
      </c>
      <c r="U14" s="6">
        <v>9227.2806091277798</v>
      </c>
      <c r="V14" s="6">
        <v>36670.618020595088</v>
      </c>
      <c r="W14" s="6">
        <v>9459.9160401258105</v>
      </c>
      <c r="X14" s="6">
        <v>9444.0059739462704</v>
      </c>
      <c r="Y14" s="6">
        <v>8986.2959848025002</v>
      </c>
      <c r="Z14" s="6">
        <v>8780.4000217205103</v>
      </c>
      <c r="AA14" s="6">
        <v>37339.833643590769</v>
      </c>
      <c r="AB14" s="6">
        <v>10140.532177716001</v>
      </c>
      <c r="AC14" s="6">
        <v>8935.6286658438403</v>
      </c>
      <c r="AD14" s="6">
        <v>9785.98903338936</v>
      </c>
      <c r="AE14" s="6">
        <f>+'[6]Cuadro CTES'!AE14</f>
        <v>8477.6837666415722</v>
      </c>
      <c r="AF14" s="6">
        <f>+'[6]Cuadro CTES'!AG14</f>
        <v>8792.4739989451919</v>
      </c>
    </row>
    <row r="15" spans="1:32" s="2" customFormat="1" ht="31.15" customHeight="1">
      <c r="A15" s="5" t="s">
        <v>23</v>
      </c>
      <c r="B15" s="6">
        <v>29468.927205898028</v>
      </c>
      <c r="C15" s="6">
        <v>7448.8860090942298</v>
      </c>
      <c r="D15" s="6">
        <v>7292.4048383716099</v>
      </c>
      <c r="E15" s="6">
        <v>7513.17498112665</v>
      </c>
      <c r="F15" s="6">
        <v>7214.4613773055398</v>
      </c>
      <c r="G15" s="6">
        <v>28031.873057999503</v>
      </c>
      <c r="H15" s="6">
        <v>7015.2836547819197</v>
      </c>
      <c r="I15" s="6">
        <v>7323.8479404439204</v>
      </c>
      <c r="J15" s="6">
        <v>6953.9455900469002</v>
      </c>
      <c r="K15" s="6">
        <v>6738.7958727267596</v>
      </c>
      <c r="L15" s="6">
        <v>17868.6181281399</v>
      </c>
      <c r="M15" s="6">
        <v>5360.7070576320302</v>
      </c>
      <c r="N15" s="6">
        <v>3608.44950772726</v>
      </c>
      <c r="O15" s="6">
        <v>4197.48024480201</v>
      </c>
      <c r="P15" s="6">
        <v>4701.9813179785997</v>
      </c>
      <c r="Q15" s="6">
        <v>25383.08548472948</v>
      </c>
      <c r="R15" s="6">
        <v>5471.2241142140001</v>
      </c>
      <c r="S15" s="6">
        <v>5812.4877392625804</v>
      </c>
      <c r="T15" s="6">
        <v>6582.0144642677697</v>
      </c>
      <c r="U15" s="6">
        <v>7517.3591669851303</v>
      </c>
      <c r="V15" s="6">
        <v>36723.666202282009</v>
      </c>
      <c r="W15" s="6">
        <v>8142.5623948170305</v>
      </c>
      <c r="X15" s="6">
        <v>8345.1007492202098</v>
      </c>
      <c r="Y15" s="6">
        <v>11410.8968036106</v>
      </c>
      <c r="Z15" s="6">
        <v>8825.1062546341691</v>
      </c>
      <c r="AA15" s="6">
        <v>45575.342749774914</v>
      </c>
      <c r="AB15" s="6">
        <v>8140.3141218187693</v>
      </c>
      <c r="AC15" s="6">
        <v>10067.8456779347</v>
      </c>
      <c r="AD15" s="6">
        <v>14790.167071826399</v>
      </c>
      <c r="AE15" s="6">
        <f>+'[6]Cuadro CTES'!AE15</f>
        <v>12577.015878195043</v>
      </c>
      <c r="AF15" s="6">
        <f>+'[6]Cuadro CTES'!AG15</f>
        <v>7820.2938638114929</v>
      </c>
    </row>
    <row r="16" spans="1:32" s="27" customFormat="1" ht="37.5" customHeight="1">
      <c r="A16" s="77" t="s">
        <v>9</v>
      </c>
      <c r="B16" s="26">
        <v>67294.169234629182</v>
      </c>
      <c r="C16" s="26">
        <v>17626.346944961591</v>
      </c>
      <c r="D16" s="26">
        <v>15927.763930352998</v>
      </c>
      <c r="E16" s="26">
        <v>16425.301473428946</v>
      </c>
      <c r="F16" s="26">
        <v>17314.756885885647</v>
      </c>
      <c r="G16" s="26">
        <v>69721.787532978982</v>
      </c>
      <c r="H16" s="26">
        <v>18226.641173127438</v>
      </c>
      <c r="I16" s="26">
        <v>16517.493312721941</v>
      </c>
      <c r="J16" s="26">
        <v>16871.352343342041</v>
      </c>
      <c r="K16" s="26">
        <v>18106.300703787558</v>
      </c>
      <c r="L16" s="26">
        <v>57086.836942405222</v>
      </c>
      <c r="M16" s="26">
        <v>18569.763572473592</v>
      </c>
      <c r="N16" s="26">
        <v>10371.199619901079</v>
      </c>
      <c r="O16" s="26">
        <v>12411.640779418889</v>
      </c>
      <c r="P16" s="26">
        <v>15734.232970611658</v>
      </c>
      <c r="Q16" s="26">
        <v>67406.738051743741</v>
      </c>
      <c r="R16" s="26">
        <v>16151.464230491027</v>
      </c>
      <c r="S16" s="26">
        <v>15362.32796783256</v>
      </c>
      <c r="T16" s="26">
        <v>16674.656253018708</v>
      </c>
      <c r="U16" s="26">
        <v>19218.28960040144</v>
      </c>
      <c r="V16" s="26">
        <v>76522.511780622168</v>
      </c>
      <c r="W16" s="26">
        <v>18889.680001908298</v>
      </c>
      <c r="X16" s="26">
        <v>17501.43589906862</v>
      </c>
      <c r="Y16" s="26">
        <v>18552.774807742444</v>
      </c>
      <c r="Z16" s="26">
        <v>21578.621071902777</v>
      </c>
      <c r="AA16" s="26">
        <v>83382.399999999994</v>
      </c>
      <c r="AB16" s="26">
        <v>21159.904047139364</v>
      </c>
      <c r="AC16" s="26">
        <v>18753.753036630795</v>
      </c>
      <c r="AD16" s="26">
        <v>20309.277770561595</v>
      </c>
      <c r="AE16" s="26">
        <f>+'[6]Cuadro CTES'!AE16</f>
        <v>23159.465145668233</v>
      </c>
      <c r="AF16" s="26">
        <f>+'[6]Cuadro CTES'!AG16</f>
        <v>21805.412166924885</v>
      </c>
    </row>
    <row r="17" spans="1:32" s="10" customFormat="1" ht="16.5" customHeight="1">
      <c r="A17" s="10" t="s">
        <v>12</v>
      </c>
      <c r="AA17" s="61"/>
      <c r="AB17" s="61"/>
      <c r="AC17" s="61"/>
      <c r="AD17" s="61"/>
      <c r="AE17" s="61"/>
      <c r="AF17" s="61"/>
    </row>
    <row r="18" spans="1:32" s="10" customFormat="1" ht="16.5" customHeight="1">
      <c r="A18" s="10" t="s">
        <v>57</v>
      </c>
      <c r="U18" s="50"/>
    </row>
    <row r="19" spans="1:32" s="10" customFormat="1" ht="16.5" customHeight="1">
      <c r="A19" s="41" t="s">
        <v>35</v>
      </c>
      <c r="U19" s="50"/>
      <c r="W19" s="50"/>
      <c r="X19" s="50"/>
      <c r="Y19" s="50"/>
      <c r="Z19" s="50"/>
      <c r="AA19" s="50"/>
      <c r="AE19" s="50"/>
    </row>
    <row r="20" spans="1:32" s="10" customFormat="1" ht="16.5" customHeight="1">
      <c r="A20" s="41" t="s">
        <v>36</v>
      </c>
      <c r="U20" s="50"/>
    </row>
    <row r="21" spans="1:32" s="2" customFormat="1" ht="15" customHeight="1">
      <c r="A21" s="18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50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2" customFormat="1" ht="15" customHeight="1">
      <c r="A22" s="1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50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2" customFormat="1" ht="15" customHeight="1">
      <c r="A23" s="18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2" customFormat="1" ht="15" customHeight="1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50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2" customFormat="1" ht="15" customHeight="1">
      <c r="A25" s="18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50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2" customFormat="1" ht="15" customHeight="1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50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2" customFormat="1">
      <c r="U27" s="50"/>
    </row>
    <row r="28" spans="1:32" s="2" customFormat="1">
      <c r="U28" s="50"/>
    </row>
    <row r="29" spans="1:32" s="2" customFormat="1">
      <c r="U29" s="50"/>
    </row>
    <row r="30" spans="1:32" s="2" customFormat="1">
      <c r="U30" s="50"/>
    </row>
    <row r="31" spans="1:32" s="2" customFormat="1"/>
    <row r="32" spans="1: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</sheetData>
  <mergeCells count="22">
    <mergeCell ref="V6:AF6"/>
    <mergeCell ref="W8:Z8"/>
    <mergeCell ref="L8:L9"/>
    <mergeCell ref="M8:P8"/>
    <mergeCell ref="Q8:Q9"/>
    <mergeCell ref="R8:U8"/>
    <mergeCell ref="V8:V9"/>
    <mergeCell ref="AB8:AE8"/>
    <mergeCell ref="Q7:U7"/>
    <mergeCell ref="L6:U6"/>
    <mergeCell ref="V7:Z7"/>
    <mergeCell ref="L7:P7"/>
    <mergeCell ref="AA7:AE7"/>
    <mergeCell ref="AA8:AA9"/>
    <mergeCell ref="B6:K6"/>
    <mergeCell ref="G7:K7"/>
    <mergeCell ref="B7:F7"/>
    <mergeCell ref="A6:A9"/>
    <mergeCell ref="B8:B9"/>
    <mergeCell ref="C8:F8"/>
    <mergeCell ref="G8:G9"/>
    <mergeCell ref="H8:K8"/>
  </mergeCells>
  <printOptions horizontalCentered="1"/>
  <pageMargins left="0.70866141732283472" right="0.70866141732283472" top="0.94488188976377963" bottom="0.74803149606299213" header="0.31496062992125984" footer="0.31496062992125984"/>
  <pageSetup scale="63" orientation="portrait" r:id="rId1"/>
  <colBreaks count="3" manualBreakCount="3">
    <brk id="1" max="25" man="1"/>
    <brk id="11" max="25" man="1"/>
    <brk id="2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2"/>
  <sheetViews>
    <sheetView zoomScale="80" zoomScaleNormal="80" workbookViewId="0"/>
  </sheetViews>
  <sheetFormatPr baseColWidth="10" defaultColWidth="11.42578125" defaultRowHeight="12.75"/>
  <cols>
    <col min="1" max="1" width="52.7109375" style="9" customWidth="1"/>
    <col min="2" max="5" width="9.7109375" style="9" customWidth="1"/>
    <col min="6" max="22" width="9.7109375" style="2" customWidth="1"/>
    <col min="23" max="23" width="9.7109375" style="9" customWidth="1"/>
    <col min="24" max="26" width="9.7109375" style="2" customWidth="1"/>
    <col min="27" max="27" width="11.7109375" style="9" customWidth="1"/>
    <col min="28" max="41" width="11.42578125" style="2"/>
    <col min="42" max="16384" width="11.42578125" style="9"/>
  </cols>
  <sheetData>
    <row r="1" spans="1:27" s="2" customFormat="1" ht="18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27" s="2" customFormat="1" ht="18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27" s="2" customFormat="1" ht="18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27" s="2" customFormat="1" ht="21.95" customHeight="1">
      <c r="A4" s="56" t="s">
        <v>41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27" s="2" customFormat="1" ht="21.95" customHeight="1">
      <c r="A5" s="57" t="s">
        <v>66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27" s="2" customFormat="1" ht="32.1" customHeight="1">
      <c r="A6" s="78" t="s">
        <v>3</v>
      </c>
      <c r="B6" s="93" t="s">
        <v>11</v>
      </c>
      <c r="C6" s="85"/>
      <c r="D6" s="85"/>
      <c r="E6" s="85"/>
      <c r="F6" s="85"/>
      <c r="G6" s="85"/>
      <c r="H6" s="85"/>
      <c r="I6" s="85"/>
      <c r="J6" s="85"/>
      <c r="K6" s="86"/>
      <c r="L6" s="93" t="s">
        <v>11</v>
      </c>
      <c r="M6" s="85"/>
      <c r="N6" s="85"/>
      <c r="O6" s="85"/>
      <c r="P6" s="85"/>
      <c r="Q6" s="85"/>
      <c r="R6" s="85"/>
      <c r="S6" s="85"/>
      <c r="T6" s="85"/>
      <c r="U6" s="85"/>
      <c r="V6" s="97" t="s">
        <v>11</v>
      </c>
      <c r="W6" s="85"/>
      <c r="X6" s="85"/>
      <c r="Y6" s="85"/>
      <c r="Z6" s="85"/>
      <c r="AA6" s="85"/>
    </row>
    <row r="7" spans="1:27" s="2" customFormat="1" ht="15.75" customHeight="1">
      <c r="A7" s="79"/>
      <c r="B7" s="84" t="s">
        <v>49</v>
      </c>
      <c r="C7" s="85"/>
      <c r="D7" s="85"/>
      <c r="E7" s="85"/>
      <c r="F7" s="86"/>
      <c r="G7" s="89" t="s">
        <v>50</v>
      </c>
      <c r="H7" s="90"/>
      <c r="I7" s="90"/>
      <c r="J7" s="90"/>
      <c r="K7" s="91"/>
      <c r="L7" s="95" t="s">
        <v>45</v>
      </c>
      <c r="M7" s="96"/>
      <c r="N7" s="96"/>
      <c r="O7" s="96"/>
      <c r="P7" s="96"/>
      <c r="Q7" s="93" t="s">
        <v>55</v>
      </c>
      <c r="R7" s="85"/>
      <c r="S7" s="85"/>
      <c r="T7" s="85"/>
      <c r="U7" s="85"/>
      <c r="V7" s="93" t="s">
        <v>44</v>
      </c>
      <c r="W7" s="85"/>
      <c r="X7" s="85"/>
      <c r="Y7" s="85"/>
      <c r="Z7" s="85"/>
      <c r="AA7" s="75" t="s">
        <v>62</v>
      </c>
    </row>
    <row r="8" spans="1:27" s="2" customFormat="1" ht="15.75" customHeight="1">
      <c r="A8" s="80"/>
      <c r="B8" s="87" t="s">
        <v>10</v>
      </c>
      <c r="C8" s="93" t="s">
        <v>30</v>
      </c>
      <c r="D8" s="85"/>
      <c r="E8" s="85"/>
      <c r="F8" s="86"/>
      <c r="G8" s="87" t="s">
        <v>10</v>
      </c>
      <c r="H8" s="93" t="s">
        <v>30</v>
      </c>
      <c r="I8" s="85"/>
      <c r="J8" s="85"/>
      <c r="K8" s="86"/>
      <c r="L8" s="87" t="s">
        <v>10</v>
      </c>
      <c r="M8" s="93" t="s">
        <v>30</v>
      </c>
      <c r="N8" s="85"/>
      <c r="O8" s="85"/>
      <c r="P8" s="86"/>
      <c r="Q8" s="87" t="s">
        <v>10</v>
      </c>
      <c r="R8" s="93" t="s">
        <v>30</v>
      </c>
      <c r="S8" s="85"/>
      <c r="T8" s="85"/>
      <c r="U8" s="86"/>
      <c r="V8" s="92" t="s">
        <v>10</v>
      </c>
      <c r="W8" s="93" t="s">
        <v>30</v>
      </c>
      <c r="X8" s="85"/>
      <c r="Y8" s="85"/>
      <c r="Z8" s="85"/>
      <c r="AA8" s="75" t="s">
        <v>30</v>
      </c>
    </row>
    <row r="9" spans="1:27" s="2" customFormat="1" ht="15.75" customHeight="1">
      <c r="A9" s="81"/>
      <c r="B9" s="88"/>
      <c r="C9" s="25" t="s">
        <v>24</v>
      </c>
      <c r="D9" s="25" t="s">
        <v>25</v>
      </c>
      <c r="E9" s="4" t="s">
        <v>26</v>
      </c>
      <c r="F9" s="4" t="s">
        <v>27</v>
      </c>
      <c r="G9" s="88"/>
      <c r="H9" s="54" t="s">
        <v>24</v>
      </c>
      <c r="I9" s="54" t="s">
        <v>25</v>
      </c>
      <c r="J9" s="4" t="s">
        <v>26</v>
      </c>
      <c r="K9" s="4" t="s">
        <v>27</v>
      </c>
      <c r="L9" s="88"/>
      <c r="M9" s="54" t="s">
        <v>24</v>
      </c>
      <c r="N9" s="54" t="s">
        <v>25</v>
      </c>
      <c r="O9" s="4" t="s">
        <v>26</v>
      </c>
      <c r="P9" s="4" t="s">
        <v>27</v>
      </c>
      <c r="Q9" s="88"/>
      <c r="R9" s="54" t="s">
        <v>24</v>
      </c>
      <c r="S9" s="54" t="s">
        <v>25</v>
      </c>
      <c r="T9" s="4" t="s">
        <v>26</v>
      </c>
      <c r="U9" s="4" t="s">
        <v>27</v>
      </c>
      <c r="V9" s="88"/>
      <c r="W9" s="52" t="s">
        <v>24</v>
      </c>
      <c r="X9" s="48" t="s">
        <v>25</v>
      </c>
      <c r="Y9" s="4" t="s">
        <v>26</v>
      </c>
      <c r="Z9" s="4" t="s">
        <v>27</v>
      </c>
      <c r="AA9" s="52" t="s">
        <v>24</v>
      </c>
    </row>
    <row r="10" spans="1:27" s="2" customFormat="1" ht="30.75" customHeight="1">
      <c r="A10" s="5" t="s">
        <v>4</v>
      </c>
      <c r="B10" s="6">
        <f>+'Cuadro 3'!G10/'Cuadro 3'!B10*100-100</f>
        <v>5.0291521398520871</v>
      </c>
      <c r="C10" s="6">
        <f>+'Cuadro 3'!H10/'Cuadro 3'!C10*100-100</f>
        <v>2.9443227007056123</v>
      </c>
      <c r="D10" s="6">
        <f>+'Cuadro 3'!I10/'Cuadro 3'!D10*100-100</f>
        <v>4.6882665840945208</v>
      </c>
      <c r="E10" s="6">
        <f>+'Cuadro 3'!J10/'Cuadro 3'!E10*100-100</f>
        <v>6.0255966506337302</v>
      </c>
      <c r="F10" s="6">
        <f>+'Cuadro 3'!K10/'Cuadro 3'!F10*100-100</f>
        <v>6.0944790597541783</v>
      </c>
      <c r="G10" s="6">
        <f>+'Cuadro 3'!L10/'Cuadro 3'!G10*100-100</f>
        <v>8.884330450936929</v>
      </c>
      <c r="H10" s="6">
        <f>+'Cuadro 3'!M10/'Cuadro 3'!H10*100-100</f>
        <v>11.466167736043616</v>
      </c>
      <c r="I10" s="6">
        <f>+'Cuadro 3'!N10/'Cuadro 3'!I10*100-100</f>
        <v>6.2393631285596882</v>
      </c>
      <c r="J10" s="6">
        <f>+'Cuadro 3'!O10/'Cuadro 3'!J10*100-100</f>
        <v>8.9749344588487219</v>
      </c>
      <c r="K10" s="6">
        <f>+'Cuadro 3'!P10/'Cuadro 3'!K10*100-100</f>
        <v>8.8775842431902987</v>
      </c>
      <c r="L10" s="6">
        <f>+'Cuadro 3'!Q10/'Cuadro 3'!L10*100-100</f>
        <v>8.9220681103385573</v>
      </c>
      <c r="M10" s="6">
        <f>+'Cuadro 3'!R10/'Cuadro 3'!M10*100-100</f>
        <v>7.8219550961344311</v>
      </c>
      <c r="N10" s="6">
        <f>+'Cuadro 3'!S10/'Cuadro 3'!N10*100-100</f>
        <v>11.813689709736437</v>
      </c>
      <c r="O10" s="6">
        <f>+'Cuadro 3'!T10/'Cuadro 3'!O10*100-100</f>
        <v>10.171998305864477</v>
      </c>
      <c r="P10" s="6">
        <f>+'Cuadro 3'!U10/'Cuadro 3'!P10*100-100</f>
        <v>6.5810741646567692</v>
      </c>
      <c r="Q10" s="6">
        <f>+'Cuadro 3'!V10/'Cuadro 3'!Q10*100-100</f>
        <v>5.9940891438738646</v>
      </c>
      <c r="R10" s="6">
        <f>+'Cuadro 3'!W10/'Cuadro 3'!R10*100-100</f>
        <v>6.9355167435451364</v>
      </c>
      <c r="S10" s="6">
        <f>+'Cuadro 3'!X10/'Cuadro 3'!S10*100-100</f>
        <v>5.8783705751073683</v>
      </c>
      <c r="T10" s="6">
        <f>+'Cuadro 3'!Y10/'Cuadro 3'!T10*100-100</f>
        <v>5.672697599616356</v>
      </c>
      <c r="U10" s="6">
        <f>+'Cuadro 3'!Z10/'Cuadro 3'!U10*100-100</f>
        <v>5.6218300539868693</v>
      </c>
      <c r="V10" s="6">
        <f>+'Cuadro 3'!AA10/'Cuadro 3'!V10*100-100</f>
        <v>3.6905959511976931</v>
      </c>
      <c r="W10" s="6">
        <f>+'Cuadro 3'!AB10/'Cuadro 3'!W10*100-100</f>
        <v>4.2611916192043964</v>
      </c>
      <c r="X10" s="6">
        <f>+'Cuadro 3'!AC10/'Cuadro 3'!X10*100-100</f>
        <v>3.3732156529616475</v>
      </c>
      <c r="Y10" s="6">
        <f>+'Cuadro 3'!AD10/'Cuadro 3'!Y10*100-100</f>
        <v>2.1548916402969667</v>
      </c>
      <c r="Z10" s="6">
        <f>+'Cuadro 3'!AE10/'Cuadro 3'!Z10*100-100</f>
        <v>4.802777627162726</v>
      </c>
      <c r="AA10" s="6">
        <f>+'Cuadro 3'!AF10/'Cuadro 3'!AB10*100-100</f>
        <v>3.1757013885428194</v>
      </c>
    </row>
    <row r="11" spans="1:27" s="2" customFormat="1" ht="30.75" customHeight="1">
      <c r="A11" s="5" t="s">
        <v>31</v>
      </c>
      <c r="B11" s="6">
        <f>+'Cuadro 3'!G11/'Cuadro 3'!B11*100-100</f>
        <v>6.6214461434558132</v>
      </c>
      <c r="C11" s="6">
        <f>+'Cuadro 3'!H11/'Cuadro 3'!C11*100-100</f>
        <v>4.4970818649579627</v>
      </c>
      <c r="D11" s="6">
        <f>+'Cuadro 3'!I11/'Cuadro 3'!D11*100-100</f>
        <v>5.4228411049140277</v>
      </c>
      <c r="E11" s="6">
        <f>+'Cuadro 3'!J11/'Cuadro 3'!E11*100-100</f>
        <v>7.4087511272514632</v>
      </c>
      <c r="F11" s="6">
        <f>+'Cuadro 3'!K11/'Cuadro 3'!F11*100-100</f>
        <v>8.6032845124537118</v>
      </c>
      <c r="G11" s="6">
        <f>+'Cuadro 3'!L11/'Cuadro 3'!G11*100-100</f>
        <v>-10.118908176786263</v>
      </c>
      <c r="H11" s="6">
        <f>+'Cuadro 3'!M11/'Cuadro 3'!H11*100-100</f>
        <v>5.5277877720678816</v>
      </c>
      <c r="I11" s="6">
        <f>+'Cuadro 3'!N11/'Cuadro 3'!I11*100-100</f>
        <v>-28.556373579927879</v>
      </c>
      <c r="J11" s="6">
        <f>+'Cuadro 3'!O11/'Cuadro 3'!J11*100-100</f>
        <v>-12.919694108869976</v>
      </c>
      <c r="K11" s="6">
        <f>+'Cuadro 3'!P11/'Cuadro 3'!K11*100-100</f>
        <v>-5.0507531216091763</v>
      </c>
      <c r="L11" s="6">
        <f>+'Cuadro 3'!Q11/'Cuadro 3'!L11*100-100</f>
        <v>7.3159827814759097</v>
      </c>
      <c r="M11" s="6">
        <f>+'Cuadro 3'!R11/'Cuadro 3'!M11*100-100</f>
        <v>-4.5961013047637493</v>
      </c>
      <c r="N11" s="6">
        <f>+'Cuadro 3'!S11/'Cuadro 3'!N11*100-100</f>
        <v>8.7825081413225377</v>
      </c>
      <c r="O11" s="6">
        <f>+'Cuadro 3'!T11/'Cuadro 3'!O11*100-100</f>
        <v>17.826420679259542</v>
      </c>
      <c r="P11" s="6">
        <f>+'Cuadro 3'!U11/'Cuadro 3'!P11*100-100</f>
        <v>8.2759884380223951</v>
      </c>
      <c r="Q11" s="6">
        <f>+'Cuadro 3'!V11/'Cuadro 3'!Q11*100-100</f>
        <v>3.5567396701883922</v>
      </c>
      <c r="R11" s="6">
        <f>+'Cuadro 3'!W11/'Cuadro 3'!R11*100-100</f>
        <v>-0.16873396513915395</v>
      </c>
      <c r="S11" s="6">
        <f>+'Cuadro 3'!X11/'Cuadro 3'!S11*100-100</f>
        <v>2.215133959207094</v>
      </c>
      <c r="T11" s="6">
        <f>+'Cuadro 3'!Y11/'Cuadro 3'!T11*100-100</f>
        <v>7.4917223618013367</v>
      </c>
      <c r="U11" s="6">
        <f>+'Cuadro 3'!Z11/'Cuadro 3'!U11*100-100</f>
        <v>3.7747094771277432</v>
      </c>
      <c r="V11" s="6">
        <f>+'Cuadro 3'!AA11/'Cuadro 3'!V11*100-100</f>
        <v>5.5598756243314824</v>
      </c>
      <c r="W11" s="6">
        <f>+'Cuadro 3'!AB11/'Cuadro 3'!W11*100-100</f>
        <v>8.0842742386762154</v>
      </c>
      <c r="X11" s="6">
        <f>+'Cuadro 3'!AC11/'Cuadro 3'!X11*100-100</f>
        <v>6.3613279574535824</v>
      </c>
      <c r="Y11" s="6">
        <f>+'Cuadro 3'!AD11/'Cuadro 3'!Y11*100-100</f>
        <v>6.7035250735250145</v>
      </c>
      <c r="Z11" s="6">
        <f>+'Cuadro 3'!AE11/'Cuadro 3'!Z11*100-100</f>
        <v>2.2543855473023768</v>
      </c>
      <c r="AA11" s="6">
        <f>+'Cuadro 3'!AF11/'Cuadro 3'!AB11*100-100</f>
        <v>3.7445444485178854</v>
      </c>
    </row>
    <row r="12" spans="1:27" s="2" customFormat="1" ht="30.75" customHeight="1">
      <c r="A12" s="5" t="s">
        <v>5</v>
      </c>
      <c r="B12" s="6">
        <f>+'Cuadro 3'!G12/'Cuadro 3'!B12*100-100</f>
        <v>-1.1572536533073929</v>
      </c>
      <c r="C12" s="6">
        <f>+'Cuadro 3'!H12/'Cuadro 3'!C12*100-100</f>
        <v>4.4401782019390339</v>
      </c>
      <c r="D12" s="6">
        <f>+'Cuadro 3'!I12/'Cuadro 3'!D12*100-100</f>
        <v>5.5741518041345017</v>
      </c>
      <c r="E12" s="6">
        <f>+'Cuadro 3'!J12/'Cuadro 3'!E12*100-100</f>
        <v>-8.3043527645737498</v>
      </c>
      <c r="F12" s="6">
        <f>+'Cuadro 3'!K12/'Cuadro 3'!F12*100-100</f>
        <v>-8.1419755215875824</v>
      </c>
      <c r="G12" s="6">
        <f>+'Cuadro 3'!L12/'Cuadro 3'!G12*100-100</f>
        <v>-47.779172127518507</v>
      </c>
      <c r="H12" s="6">
        <f>+'Cuadro 3'!M12/'Cuadro 3'!H12*100-100</f>
        <v>-18.661719559715223</v>
      </c>
      <c r="I12" s="6">
        <f>+'Cuadro 3'!N12/'Cuadro 3'!I12*100-100</f>
        <v>-77.009860422482717</v>
      </c>
      <c r="J12" s="6">
        <f>+'Cuadro 3'!O12/'Cuadro 3'!J12*100-100</f>
        <v>-62.999865486286687</v>
      </c>
      <c r="K12" s="6">
        <f>+'Cuadro 3'!P12/'Cuadro 3'!K12*100-100</f>
        <v>-46.841901447195312</v>
      </c>
      <c r="L12" s="6">
        <f>+'Cuadro 3'!Q12/'Cuadro 3'!L12*100-100</f>
        <v>37.129806306798173</v>
      </c>
      <c r="M12" s="6">
        <f>+'Cuadro 3'!R12/'Cuadro 3'!M12*100-100</f>
        <v>-28.593527130366823</v>
      </c>
      <c r="N12" s="6">
        <f>+'Cuadro 3'!S12/'Cuadro 3'!N12*100-100</f>
        <v>198.68769387716583</v>
      </c>
      <c r="O12" s="6">
        <f>+'Cuadro 3'!T12/'Cuadro 3'!O12*100-100</f>
        <v>107.42639690084513</v>
      </c>
      <c r="P12" s="6">
        <f>+'Cuadro 3'!U12/'Cuadro 3'!P12*100-100</f>
        <v>72.245003890983241</v>
      </c>
      <c r="Q12" s="6">
        <f>+'Cuadro 3'!V12/'Cuadro 3'!Q12*100-100</f>
        <v>22.437057840002495</v>
      </c>
      <c r="R12" s="6">
        <f>+'Cuadro 3'!W12/'Cuadro 3'!R12*100-100</f>
        <v>35.885922263020461</v>
      </c>
      <c r="S12" s="6">
        <f>+'Cuadro 3'!X12/'Cuadro 3'!S12*100-100</f>
        <v>20.041352002314511</v>
      </c>
      <c r="T12" s="6">
        <f>+'Cuadro 3'!Y12/'Cuadro 3'!T12*100-100</f>
        <v>17.077325783250984</v>
      </c>
      <c r="U12" s="6">
        <f>+'Cuadro 3'!Z12/'Cuadro 3'!U12*100-100</f>
        <v>15.233805320956591</v>
      </c>
      <c r="V12" s="6">
        <f>+'Cuadro 3'!AA12/'Cuadro 3'!V12*100-100</f>
        <v>25.871939863190335</v>
      </c>
      <c r="W12" s="6">
        <f>+'Cuadro 3'!AB12/'Cuadro 3'!W12*100-100</f>
        <v>55.948665581824997</v>
      </c>
      <c r="X12" s="6">
        <f>+'Cuadro 3'!AC12/'Cuadro 3'!X12*100-100</f>
        <v>15.779631383002354</v>
      </c>
      <c r="Y12" s="6">
        <f>+'Cuadro 3'!AD12/'Cuadro 3'!Y12*100-100</f>
        <v>13.116560261112028</v>
      </c>
      <c r="Z12" s="6">
        <f>+'Cuadro 3'!AE12/'Cuadro 3'!Z12*100-100</f>
        <v>9.3280437101029463</v>
      </c>
      <c r="AA12" s="6">
        <f>+'Cuadro 3'!AF12/'Cuadro 3'!AB12*100-100</f>
        <v>3.7494408314562691</v>
      </c>
    </row>
    <row r="13" spans="1:27" s="2" customFormat="1" ht="30.75" customHeight="1">
      <c r="A13" s="5" t="s">
        <v>7</v>
      </c>
      <c r="B13" s="6">
        <f>+'Cuadro 3'!G14/'Cuadro 3'!B14*100-100</f>
        <v>-1.4256498017688841</v>
      </c>
      <c r="C13" s="6">
        <f>+'Cuadro 3'!H14/'Cuadro 3'!C14*100-100</f>
        <v>-8.7540510082310448</v>
      </c>
      <c r="D13" s="6">
        <f>+'Cuadro 3'!I14/'Cuadro 3'!D14*100-100</f>
        <v>-3.9934026796785531</v>
      </c>
      <c r="E13" s="6">
        <f>+'Cuadro 3'!J14/'Cuadro 3'!E14*100-100</f>
        <v>2.3527531447154786</v>
      </c>
      <c r="F13" s="6">
        <f>+'Cuadro 3'!K14/'Cuadro 3'!F14*100-100</f>
        <v>5.8633521536848718</v>
      </c>
      <c r="G13" s="6">
        <f>+'Cuadro 3'!L14/'Cuadro 3'!G14*100-100</f>
        <v>-26.645835280038099</v>
      </c>
      <c r="H13" s="6">
        <f>+'Cuadro 3'!M14/'Cuadro 3'!H14*100-100</f>
        <v>-13.458951178128657</v>
      </c>
      <c r="I13" s="6">
        <f>+'Cuadro 3'!N14/'Cuadro 3'!I14*100-100</f>
        <v>-50.349493323379981</v>
      </c>
      <c r="J13" s="6">
        <f>+'Cuadro 3'!O14/'Cuadro 3'!J14*100-100</f>
        <v>-27.599254216785113</v>
      </c>
      <c r="K13" s="6">
        <f>+'Cuadro 3'!P14/'Cuadro 3'!K14*100-100</f>
        <v>-14.969869929157113</v>
      </c>
      <c r="L13" s="6">
        <f>+'Cuadro 3'!Q14/'Cuadro 3'!L14*100-100</f>
        <v>34.405778581452097</v>
      </c>
      <c r="M13" s="6">
        <f>+'Cuadro 3'!R14/'Cuadro 3'!M14*100-100</f>
        <v>-18.76923515026256</v>
      </c>
      <c r="N13" s="6">
        <f>+'Cuadro 3'!S14/'Cuadro 3'!N14*100-100</f>
        <v>95.805308454119398</v>
      </c>
      <c r="O13" s="6">
        <f>+'Cuadro 3'!T14/'Cuadro 3'!O14*100-100</f>
        <v>30.896907991559345</v>
      </c>
      <c r="P13" s="6">
        <f>+'Cuadro 3'!U14/'Cuadro 3'!P14*100-100</f>
        <v>55.21379853260089</v>
      </c>
      <c r="Q13" s="6">
        <f>+'Cuadro 3'!V14/'Cuadro 3'!Q14*100-100</f>
        <v>32.345303234677999</v>
      </c>
      <c r="R13" s="6">
        <f>+'Cuadro 3'!W14/'Cuadro 3'!R14*100-100</f>
        <v>93.818461425073679</v>
      </c>
      <c r="S13" s="6">
        <f>+'Cuadro 3'!X14/'Cuadro 3'!S14*100-100</f>
        <v>38.402199414382608</v>
      </c>
      <c r="T13" s="6">
        <f>+'Cuadro 3'!Y14/'Cuadro 3'!T14*100-100</f>
        <v>32.607746044186428</v>
      </c>
      <c r="U13" s="6">
        <f>+'Cuadro 3'!Z14/'Cuadro 3'!U14*100-100</f>
        <v>-4.8430367118694591</v>
      </c>
      <c r="V13" s="6">
        <f>+'Cuadro 3'!AA14/'Cuadro 3'!V14*100-100</f>
        <v>1.8249368544043421</v>
      </c>
      <c r="W13" s="6">
        <f>+'Cuadro 3'!AB14/'Cuadro 3'!W14*100-100</f>
        <v>7.1947376139835058</v>
      </c>
      <c r="X13" s="6">
        <f>+'Cuadro 3'!AC14/'Cuadro 3'!X14*100-100</f>
        <v>-5.3830684722661175</v>
      </c>
      <c r="Y13" s="6">
        <f>+'Cuadro 3'!AD14/'Cuadro 3'!Y14*100-100</f>
        <v>8.8990285868537029</v>
      </c>
      <c r="Z13" s="6">
        <f>+'Cuadro 3'!AE14/'Cuadro 3'!Z14*100-100</f>
        <v>-3.4476362617886878</v>
      </c>
      <c r="AA13" s="6">
        <f>+'Cuadro 3'!AF14/'Cuadro 3'!AB14*100-100</f>
        <v>-13.293761660095029</v>
      </c>
    </row>
    <row r="14" spans="1:27" s="2" customFormat="1" ht="30.75" customHeight="1">
      <c r="A14" s="5" t="s">
        <v>8</v>
      </c>
      <c r="B14" s="6">
        <f>+'Cuadro 3'!G15/'Cuadro 3'!B15*100-100</f>
        <v>-4.8765064905752951</v>
      </c>
      <c r="C14" s="6">
        <f>+'Cuadro 3'!H15/'Cuadro 3'!C15*100-100</f>
        <v>-5.8210362433111698</v>
      </c>
      <c r="D14" s="6">
        <f>+'Cuadro 3'!I15/'Cuadro 3'!D15*100-100</f>
        <v>0.4311760354672316</v>
      </c>
      <c r="E14" s="6">
        <f>+'Cuadro 3'!J15/'Cuadro 3'!E15*100-100</f>
        <v>-7.4433164738549635</v>
      </c>
      <c r="F14" s="6">
        <f>+'Cuadro 3'!K15/'Cuadro 3'!F15*100-100</f>
        <v>-6.5932226912334215</v>
      </c>
      <c r="G14" s="6">
        <f>+'Cuadro 3'!L15/'Cuadro 3'!G15*100-100</f>
        <v>-36.256067901104082</v>
      </c>
      <c r="H14" s="6">
        <f>+'Cuadro 3'!M15/'Cuadro 3'!H15*100-100</f>
        <v>-23.585312847928236</v>
      </c>
      <c r="I14" s="6">
        <f>+'Cuadro 3'!N15/'Cuadro 3'!I15*100-100</f>
        <v>-50.730141626772486</v>
      </c>
      <c r="J14" s="6">
        <f>+'Cuadro 3'!O15/'Cuadro 3'!J15*100-100</f>
        <v>-39.638868460377175</v>
      </c>
      <c r="K14" s="6">
        <f>+'Cuadro 3'!P15/'Cuadro 3'!K15*100-100</f>
        <v>-30.225200365417678</v>
      </c>
      <c r="L14" s="6">
        <f>+'Cuadro 3'!Q15/'Cuadro 3'!L15*100-100</f>
        <v>42.05399266301194</v>
      </c>
      <c r="M14" s="6">
        <f>+'Cuadro 3'!R15/'Cuadro 3'!M15*100-100</f>
        <v>2.0616134288596584</v>
      </c>
      <c r="N14" s="6">
        <f>+'Cuadro 3'!S15/'Cuadro 3'!N15*100-100</f>
        <v>61.079924405635069</v>
      </c>
      <c r="O14" s="6">
        <f>+'Cuadro 3'!T15/'Cuadro 3'!O15*100-100</f>
        <v>56.808706185542377</v>
      </c>
      <c r="P14" s="6">
        <f>+'Cuadro 3'!U15/'Cuadro 3'!P15*100-100</f>
        <v>59.876415038945169</v>
      </c>
      <c r="Q14" s="6">
        <f>+'Cuadro 3'!V15/'Cuadro 3'!Q15*100-100</f>
        <v>44.677707619016786</v>
      </c>
      <c r="R14" s="6">
        <f>+'Cuadro 3'!W15/'Cuadro 3'!R15*100-100</f>
        <v>48.825239559516689</v>
      </c>
      <c r="S14" s="6">
        <f>+'Cuadro 3'!X15/'Cuadro 3'!S15*100-100</f>
        <v>43.571928639955075</v>
      </c>
      <c r="T14" s="6">
        <f>+'Cuadro 3'!Y15/'Cuadro 3'!T15*100-100</f>
        <v>73.364808989067285</v>
      </c>
      <c r="U14" s="6">
        <f>+'Cuadro 3'!Z15/'Cuadro 3'!U15*100-100</f>
        <v>17.396362985986173</v>
      </c>
      <c r="V14" s="6">
        <f>+'Cuadro 3'!AA15/'Cuadro 3'!V15*100-100</f>
        <v>24.103466409742239</v>
      </c>
      <c r="W14" s="6">
        <f>+'Cuadro 3'!AB15/'Cuadro 3'!W15*100-100</f>
        <v>-2.7611369606361791E-2</v>
      </c>
      <c r="X14" s="6">
        <f>+'Cuadro 3'!AC15/'Cuadro 3'!X15*100-100</f>
        <v>20.643788259542205</v>
      </c>
      <c r="Y14" s="6">
        <f>+'Cuadro 3'!AD15/'Cuadro 3'!Y15*100-100</f>
        <v>29.614414417861894</v>
      </c>
      <c r="Z14" s="62">
        <f>+'Cuadro 3'!AE15/'Cuadro 3'!Z15*100-100</f>
        <v>42.514044763944923</v>
      </c>
      <c r="AA14" s="6">
        <f>+'Cuadro 3'!AF15/'Cuadro 3'!AB15*100-100</f>
        <v>-3.9313010925403233</v>
      </c>
    </row>
    <row r="15" spans="1:27" s="27" customFormat="1" ht="37.5" customHeight="1">
      <c r="A15" s="77" t="s">
        <v>9</v>
      </c>
      <c r="B15" s="26">
        <f>+'Cuadro 3'!G16/'Cuadro 3'!B16*100-100</f>
        <v>3.6074719785686398</v>
      </c>
      <c r="C15" s="26">
        <f>+'Cuadro 3'!H16/'Cuadro 3'!C16*100-100</f>
        <v>3.4056644297327807</v>
      </c>
      <c r="D15" s="26">
        <f>+'Cuadro 3'!I16/'Cuadro 3'!D16*100-100</f>
        <v>3.7025246289914975</v>
      </c>
      <c r="E15" s="26">
        <f>+'Cuadro 3'!J16/'Cuadro 3'!E16*100-100</f>
        <v>2.7156327732228647</v>
      </c>
      <c r="F15" s="26">
        <f>+'Cuadro 3'!K16/'Cuadro 3'!F16*100-100</f>
        <v>4.5714983070143376</v>
      </c>
      <c r="G15" s="26">
        <f>+'Cuadro 3'!L16/'Cuadro 3'!G16*100-100</f>
        <v>-18.121954467385564</v>
      </c>
      <c r="H15" s="26">
        <f>+'Cuadro 3'!M16/'Cuadro 3'!H16*100-100</f>
        <v>1.8825322564205464</v>
      </c>
      <c r="I15" s="26">
        <f>+'Cuadro 3'!N16/'Cuadro 3'!I16*100-100</f>
        <v>-37.210813871417912</v>
      </c>
      <c r="J15" s="26">
        <f>+'Cuadro 3'!O16/'Cuadro 3'!J16*100-100</f>
        <v>-26.433634205281081</v>
      </c>
      <c r="K15" s="26">
        <f>+'Cuadro 3'!P16/'Cuadro 3'!K16*100-100</f>
        <v>-13.10078614059303</v>
      </c>
      <c r="L15" s="26">
        <f>+'Cuadro 3'!Q16/'Cuadro 3'!L16*100-100</f>
        <v>18.077549330242704</v>
      </c>
      <c r="M15" s="26">
        <f>+'Cuadro 3'!R16/'Cuadro 3'!M16*100-100</f>
        <v>-13.022779382971081</v>
      </c>
      <c r="N15" s="26">
        <f>+'Cuadro 3'!S16/'Cuadro 3'!N16*100-100</f>
        <v>48.124889413507276</v>
      </c>
      <c r="O15" s="26">
        <f>+'Cuadro 3'!T16/'Cuadro 3'!O16*100-100</f>
        <v>34.346913106515245</v>
      </c>
      <c r="P15" s="26">
        <f>+'Cuadro 3'!U16/'Cuadro 3'!P16*100-100</f>
        <v>22.14316157830693</v>
      </c>
      <c r="Q15" s="26">
        <f>+'Cuadro 3'!V16/'Cuadro 3'!Q16*100-100</f>
        <v>13.523534875520667</v>
      </c>
      <c r="R15" s="26">
        <f>+'Cuadro 3'!W16/'Cuadro 3'!R16*100-100</f>
        <v>16.953359350838412</v>
      </c>
      <c r="S15" s="26">
        <f>+'Cuadro 3'!X16/'Cuadro 3'!S16*100-100</f>
        <v>13.924373543613797</v>
      </c>
      <c r="T15" s="26">
        <f>+'Cuadro 3'!Y16/'Cuadro 3'!T16*100-100</f>
        <v>11.263311976123831</v>
      </c>
      <c r="U15" s="26">
        <f>+'Cuadro 3'!Z16/'Cuadro 3'!U16*100-100</f>
        <v>12.281693743713973</v>
      </c>
      <c r="V15" s="26">
        <f>+'Cuadro 3'!AA16/'Cuadro 3'!V16*100-100</f>
        <v>8.9645361342084868</v>
      </c>
      <c r="W15" s="26">
        <f>+'Cuadro 3'!AB16/'Cuadro 3'!W16*100-100</f>
        <v>12.018329823489452</v>
      </c>
      <c r="X15" s="26">
        <f>+'Cuadro 3'!AC16/'Cuadro 3'!X16*100-100</f>
        <v>7.1555108094234754</v>
      </c>
      <c r="Y15" s="26">
        <f>+'Cuadro 3'!AD16/'Cuadro 3'!Y16*100-100</f>
        <v>9.4676024531173084</v>
      </c>
      <c r="Z15" s="26">
        <f>+'Cuadro 3'!AE16/'Cuadro 3'!Z16*100-100</f>
        <v>7.3259735573365674</v>
      </c>
      <c r="AA15" s="26">
        <f>+'Cuadro 3'!AF16/'Cuadro 3'!AB16*100-100</f>
        <v>3.0506193144707936</v>
      </c>
    </row>
    <row r="16" spans="1:27" s="2" customFormat="1" ht="21" customHeight="1">
      <c r="A16" s="10" t="s">
        <v>12</v>
      </c>
      <c r="B16" s="10"/>
      <c r="C16" s="10"/>
      <c r="D16" s="10"/>
      <c r="E16" s="10"/>
      <c r="W16" s="13"/>
      <c r="AA16" s="13"/>
    </row>
    <row r="17" spans="1:27" s="2" customFormat="1" ht="21" customHeight="1">
      <c r="A17" s="10" t="s">
        <v>57</v>
      </c>
      <c r="B17" s="16"/>
      <c r="C17" s="10"/>
      <c r="D17" s="10"/>
      <c r="E17" s="10"/>
      <c r="W17" s="13"/>
      <c r="AA17" s="13"/>
    </row>
    <row r="18" spans="1:27" s="2" customFormat="1" ht="21" customHeight="1">
      <c r="A18" s="41" t="s">
        <v>35</v>
      </c>
      <c r="B18" s="10"/>
      <c r="C18" s="10"/>
      <c r="D18" s="10"/>
      <c r="E18" s="10"/>
      <c r="W18" s="13"/>
      <c r="AA18" s="13"/>
    </row>
    <row r="19" spans="1:27" s="2" customFormat="1" ht="21" customHeight="1">
      <c r="A19" s="41" t="s">
        <v>36</v>
      </c>
      <c r="B19" s="1"/>
      <c r="C19" s="1"/>
      <c r="D19" s="1"/>
      <c r="E19" s="1"/>
      <c r="W19" s="13"/>
      <c r="AA19" s="13"/>
    </row>
    <row r="20" spans="1:27" s="2" customFormat="1">
      <c r="A20" s="1"/>
      <c r="B20" s="1"/>
      <c r="C20" s="1"/>
      <c r="D20" s="1"/>
      <c r="E20" s="1"/>
      <c r="W20" s="13"/>
      <c r="AA20" s="13"/>
    </row>
    <row r="21" spans="1:27" s="2" customFormat="1"/>
    <row r="22" spans="1:27" s="2" customForma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</row>
    <row r="23" spans="1:27" s="2" customForma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Z23" s="60"/>
    </row>
    <row r="24" spans="1:27" s="2" customForma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Z24" s="60"/>
    </row>
    <row r="25" spans="1:27" s="2" customForma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Z25" s="60"/>
    </row>
    <row r="26" spans="1:27" s="2" customForma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Z26" s="60"/>
    </row>
    <row r="27" spans="1:27" s="2" customForma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Z27" s="60"/>
    </row>
    <row r="28" spans="1:27" s="2" customFormat="1"/>
    <row r="29" spans="1:27" s="2" customForma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Z29" s="60"/>
    </row>
    <row r="30" spans="1:27" s="2" customForma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Z30" s="60"/>
    </row>
    <row r="31" spans="1:27" s="2" customForma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Z31" s="60"/>
    </row>
    <row r="32" spans="1:27" s="2" customForma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Z32" s="60"/>
    </row>
    <row r="33" spans="2:26" s="2" customForma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Z33" s="60"/>
    </row>
    <row r="34" spans="2:26" s="2" customForma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Z34" s="60"/>
    </row>
    <row r="35" spans="2:26" s="2" customFormat="1"/>
    <row r="36" spans="2:26" s="2" customFormat="1"/>
    <row r="37" spans="2:26" s="2" customFormat="1"/>
    <row r="38" spans="2:26" s="2" customFormat="1"/>
    <row r="39" spans="2:26" s="2" customFormat="1"/>
    <row r="40" spans="2:26" s="2" customFormat="1"/>
    <row r="41" spans="2:26" s="2" customFormat="1"/>
    <row r="42" spans="2:26" s="2" customFormat="1"/>
    <row r="43" spans="2:26" s="2" customFormat="1"/>
    <row r="44" spans="2:26" s="2" customFormat="1"/>
    <row r="45" spans="2:26" s="2" customFormat="1"/>
    <row r="46" spans="2:26" s="2" customFormat="1"/>
    <row r="47" spans="2:26" s="2" customFormat="1"/>
    <row r="48" spans="2:26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pans="23:27" s="2" customFormat="1"/>
    <row r="146" spans="23:27" s="2" customFormat="1"/>
    <row r="147" spans="23:27" s="2" customFormat="1"/>
    <row r="148" spans="23:27" s="2" customFormat="1"/>
    <row r="149" spans="23:27" s="2" customFormat="1"/>
    <row r="150" spans="23:27" s="2" customFormat="1"/>
    <row r="151" spans="23:27" s="2" customFormat="1"/>
    <row r="152" spans="23:27" s="2" customFormat="1"/>
    <row r="153" spans="23:27" s="2" customFormat="1"/>
    <row r="154" spans="23:27" s="2" customFormat="1"/>
    <row r="155" spans="23:27" s="2" customFormat="1"/>
    <row r="156" spans="23:27" s="2" customFormat="1"/>
    <row r="157" spans="23:27" s="2" customFormat="1"/>
    <row r="158" spans="23:27" s="2" customFormat="1">
      <c r="W158" s="9"/>
      <c r="AA158" s="9"/>
    </row>
    <row r="159" spans="23:27" s="2" customFormat="1">
      <c r="W159" s="9"/>
      <c r="AA159" s="9"/>
    </row>
    <row r="160" spans="23:27" s="2" customFormat="1">
      <c r="W160" s="9"/>
      <c r="AA160" s="9"/>
    </row>
    <row r="161" spans="23:27" s="2" customFormat="1">
      <c r="W161" s="9"/>
      <c r="AA161" s="9"/>
    </row>
    <row r="162" spans="23:27" s="2" customFormat="1">
      <c r="W162" s="9"/>
      <c r="AA162" s="9"/>
    </row>
    <row r="163" spans="23:27" s="2" customFormat="1">
      <c r="W163" s="9"/>
      <c r="AA163" s="9"/>
    </row>
    <row r="164" spans="23:27" s="2" customFormat="1">
      <c r="W164" s="9"/>
      <c r="AA164" s="9"/>
    </row>
    <row r="165" spans="23:27" s="2" customFormat="1">
      <c r="W165" s="9"/>
      <c r="AA165" s="9"/>
    </row>
    <row r="166" spans="23:27" s="2" customFormat="1">
      <c r="W166" s="9"/>
      <c r="AA166" s="9"/>
    </row>
    <row r="167" spans="23:27" s="2" customFormat="1">
      <c r="W167" s="9"/>
      <c r="AA167" s="9"/>
    </row>
    <row r="168" spans="23:27" s="2" customFormat="1">
      <c r="W168" s="9"/>
      <c r="AA168" s="9"/>
    </row>
    <row r="169" spans="23:27" s="2" customFormat="1">
      <c r="W169" s="9"/>
      <c r="AA169" s="9"/>
    </row>
    <row r="170" spans="23:27" s="2" customFormat="1">
      <c r="W170" s="9"/>
      <c r="AA170" s="9"/>
    </row>
    <row r="171" spans="23:27" s="2" customFormat="1">
      <c r="W171" s="9"/>
      <c r="AA171" s="9"/>
    </row>
    <row r="172" spans="23:27" s="2" customFormat="1">
      <c r="W172" s="9"/>
      <c r="AA172" s="9"/>
    </row>
    <row r="173" spans="23:27" s="2" customFormat="1">
      <c r="W173" s="9"/>
      <c r="AA173" s="9"/>
    </row>
    <row r="174" spans="23:27" s="2" customFormat="1">
      <c r="W174" s="9"/>
      <c r="AA174" s="9"/>
    </row>
    <row r="175" spans="23:27" s="2" customFormat="1">
      <c r="W175" s="9"/>
      <c r="AA175" s="9"/>
    </row>
    <row r="176" spans="23:27" s="2" customFormat="1">
      <c r="W176" s="9"/>
      <c r="AA176" s="9"/>
    </row>
    <row r="177" spans="23:27" s="2" customFormat="1">
      <c r="W177" s="9"/>
      <c r="AA177" s="9"/>
    </row>
    <row r="178" spans="23:27" s="2" customFormat="1">
      <c r="W178" s="9"/>
      <c r="AA178" s="9"/>
    </row>
    <row r="179" spans="23:27" s="2" customFormat="1">
      <c r="W179" s="9"/>
      <c r="AA179" s="9"/>
    </row>
    <row r="180" spans="23:27" s="2" customFormat="1">
      <c r="W180" s="9"/>
      <c r="AA180" s="9"/>
    </row>
    <row r="181" spans="23:27" s="2" customFormat="1">
      <c r="W181" s="9"/>
      <c r="AA181" s="9"/>
    </row>
    <row r="182" spans="23:27" s="2" customFormat="1">
      <c r="W182" s="9"/>
      <c r="AA182" s="9"/>
    </row>
    <row r="183" spans="23:27" s="2" customFormat="1">
      <c r="W183" s="9"/>
      <c r="AA183" s="9"/>
    </row>
    <row r="184" spans="23:27" s="2" customFormat="1">
      <c r="W184" s="9"/>
      <c r="AA184" s="9"/>
    </row>
    <row r="185" spans="23:27" s="2" customFormat="1">
      <c r="W185" s="9"/>
      <c r="AA185" s="9"/>
    </row>
    <row r="186" spans="23:27" s="2" customFormat="1">
      <c r="W186" s="9"/>
      <c r="AA186" s="9"/>
    </row>
    <row r="187" spans="23:27" s="2" customFormat="1">
      <c r="W187" s="9"/>
      <c r="AA187" s="9"/>
    </row>
    <row r="188" spans="23:27" s="2" customFormat="1">
      <c r="W188" s="9"/>
      <c r="AA188" s="9"/>
    </row>
    <row r="189" spans="23:27" s="2" customFormat="1">
      <c r="W189" s="9"/>
      <c r="AA189" s="9"/>
    </row>
    <row r="190" spans="23:27" s="2" customFormat="1">
      <c r="W190" s="9"/>
      <c r="AA190" s="9"/>
    </row>
    <row r="191" spans="23:27" s="2" customFormat="1">
      <c r="W191" s="9"/>
      <c r="AA191" s="9"/>
    </row>
    <row r="192" spans="23:27" s="2" customFormat="1">
      <c r="W192" s="9"/>
      <c r="AA192" s="9"/>
    </row>
    <row r="193" spans="23:27" s="2" customFormat="1">
      <c r="W193" s="9"/>
      <c r="AA193" s="9"/>
    </row>
    <row r="194" spans="23:27" s="2" customFormat="1">
      <c r="W194" s="9"/>
      <c r="AA194" s="9"/>
    </row>
    <row r="195" spans="23:27" s="2" customFormat="1">
      <c r="W195" s="9"/>
      <c r="AA195" s="9"/>
    </row>
    <row r="196" spans="23:27" s="2" customFormat="1">
      <c r="W196" s="9"/>
      <c r="AA196" s="9"/>
    </row>
    <row r="197" spans="23:27" s="2" customFormat="1">
      <c r="W197" s="9"/>
      <c r="AA197" s="9"/>
    </row>
    <row r="198" spans="23:27" s="2" customFormat="1">
      <c r="W198" s="9"/>
      <c r="AA198" s="9"/>
    </row>
    <row r="199" spans="23:27" s="2" customFormat="1">
      <c r="W199" s="9"/>
      <c r="AA199" s="9"/>
    </row>
    <row r="200" spans="23:27" s="2" customFormat="1">
      <c r="W200" s="9"/>
      <c r="AA200" s="9"/>
    </row>
    <row r="201" spans="23:27" s="2" customFormat="1">
      <c r="W201" s="9"/>
      <c r="AA201" s="9"/>
    </row>
    <row r="202" spans="23:27" s="2" customFormat="1">
      <c r="W202" s="9"/>
      <c r="AA202" s="9"/>
    </row>
    <row r="203" spans="23:27" s="2" customFormat="1">
      <c r="W203" s="9"/>
      <c r="AA203" s="9"/>
    </row>
    <row r="204" spans="23:27" s="2" customFormat="1">
      <c r="W204" s="9"/>
      <c r="AA204" s="9"/>
    </row>
    <row r="205" spans="23:27" s="2" customFormat="1">
      <c r="W205" s="9"/>
      <c r="AA205" s="9"/>
    </row>
    <row r="206" spans="23:27" s="2" customFormat="1">
      <c r="W206" s="9"/>
      <c r="AA206" s="9"/>
    </row>
    <row r="207" spans="23:27" s="2" customFormat="1">
      <c r="W207" s="9"/>
      <c r="AA207" s="9"/>
    </row>
    <row r="208" spans="23:27" s="2" customFormat="1">
      <c r="W208" s="9"/>
      <c r="AA208" s="9"/>
    </row>
    <row r="209" spans="23:27" s="2" customFormat="1">
      <c r="W209" s="9"/>
      <c r="AA209" s="9"/>
    </row>
    <row r="210" spans="23:27" s="2" customFormat="1">
      <c r="W210" s="9"/>
      <c r="AA210" s="9"/>
    </row>
    <row r="211" spans="23:27" s="2" customFormat="1">
      <c r="W211" s="9"/>
      <c r="AA211" s="9"/>
    </row>
    <row r="212" spans="23:27" s="2" customFormat="1">
      <c r="W212" s="9"/>
      <c r="AA212" s="9"/>
    </row>
    <row r="213" spans="23:27" s="2" customFormat="1">
      <c r="W213" s="9"/>
      <c r="AA213" s="9"/>
    </row>
    <row r="214" spans="23:27" s="2" customFormat="1">
      <c r="W214" s="9"/>
      <c r="AA214" s="9"/>
    </row>
    <row r="215" spans="23:27" s="2" customFormat="1">
      <c r="W215" s="9"/>
      <c r="AA215" s="9"/>
    </row>
    <row r="216" spans="23:27" s="2" customFormat="1">
      <c r="W216" s="9"/>
      <c r="AA216" s="9"/>
    </row>
    <row r="217" spans="23:27" s="2" customFormat="1">
      <c r="W217" s="9"/>
      <c r="AA217" s="9"/>
    </row>
    <row r="218" spans="23:27" s="2" customFormat="1">
      <c r="W218" s="9"/>
      <c r="AA218" s="9"/>
    </row>
    <row r="219" spans="23:27" s="2" customFormat="1">
      <c r="W219" s="9"/>
      <c r="AA219" s="9"/>
    </row>
    <row r="220" spans="23:27" s="2" customFormat="1">
      <c r="W220" s="9"/>
      <c r="AA220" s="9"/>
    </row>
    <row r="221" spans="23:27" s="2" customFormat="1">
      <c r="W221" s="9"/>
      <c r="AA221" s="9"/>
    </row>
    <row r="222" spans="23:27" s="2" customFormat="1">
      <c r="W222" s="9"/>
      <c r="AA222" s="9"/>
    </row>
    <row r="223" spans="23:27" s="2" customFormat="1">
      <c r="W223" s="9"/>
      <c r="AA223" s="9"/>
    </row>
    <row r="224" spans="23:27" s="2" customFormat="1">
      <c r="W224" s="9"/>
      <c r="AA224" s="9"/>
    </row>
    <row r="225" spans="23:27" s="2" customFormat="1">
      <c r="W225" s="9"/>
      <c r="AA225" s="9"/>
    </row>
    <row r="226" spans="23:27" s="2" customFormat="1">
      <c r="W226" s="9"/>
      <c r="AA226" s="9"/>
    </row>
    <row r="227" spans="23:27" s="2" customFormat="1">
      <c r="W227" s="9"/>
      <c r="AA227" s="9"/>
    </row>
    <row r="228" spans="23:27" s="2" customFormat="1">
      <c r="W228" s="9"/>
      <c r="AA228" s="9"/>
    </row>
    <row r="229" spans="23:27" s="2" customFormat="1">
      <c r="W229" s="9"/>
      <c r="AA229" s="9"/>
    </row>
    <row r="230" spans="23:27" s="2" customFormat="1">
      <c r="W230" s="9"/>
      <c r="AA230" s="9"/>
    </row>
    <row r="231" spans="23:27" s="2" customFormat="1">
      <c r="W231" s="9"/>
      <c r="AA231" s="9"/>
    </row>
    <row r="232" spans="23:27" s="2" customFormat="1">
      <c r="W232" s="9"/>
      <c r="AA232" s="9"/>
    </row>
    <row r="233" spans="23:27" s="2" customFormat="1">
      <c r="W233" s="9"/>
      <c r="AA233" s="9"/>
    </row>
    <row r="234" spans="23:27" s="2" customFormat="1">
      <c r="W234" s="9"/>
      <c r="AA234" s="9"/>
    </row>
    <row r="235" spans="23:27" s="2" customFormat="1">
      <c r="W235" s="9"/>
      <c r="AA235" s="9"/>
    </row>
    <row r="236" spans="23:27" s="2" customFormat="1">
      <c r="W236" s="9"/>
      <c r="AA236" s="9"/>
    </row>
    <row r="237" spans="23:27" s="2" customFormat="1">
      <c r="W237" s="9"/>
      <c r="AA237" s="9"/>
    </row>
    <row r="238" spans="23:27" s="2" customFormat="1">
      <c r="W238" s="9"/>
      <c r="AA238" s="9"/>
    </row>
    <row r="239" spans="23:27" s="2" customFormat="1">
      <c r="W239" s="9"/>
      <c r="AA239" s="9"/>
    </row>
    <row r="240" spans="23:27" s="2" customFormat="1">
      <c r="W240" s="9"/>
      <c r="AA240" s="9"/>
    </row>
    <row r="241" spans="23:27" s="2" customFormat="1">
      <c r="W241" s="9"/>
      <c r="AA241" s="9"/>
    </row>
    <row r="242" spans="23:27" s="2" customFormat="1">
      <c r="W242" s="9"/>
      <c r="AA242" s="9"/>
    </row>
  </sheetData>
  <mergeCells count="19">
    <mergeCell ref="V6:AA6"/>
    <mergeCell ref="V8:V9"/>
    <mergeCell ref="W8:Z8"/>
    <mergeCell ref="V7:Z7"/>
    <mergeCell ref="L6:U6"/>
    <mergeCell ref="A6:A9"/>
    <mergeCell ref="G7:K7"/>
    <mergeCell ref="M8:P8"/>
    <mergeCell ref="Q8:Q9"/>
    <mergeCell ref="R8:U8"/>
    <mergeCell ref="L7:P7"/>
    <mergeCell ref="Q7:U7"/>
    <mergeCell ref="L8:L9"/>
    <mergeCell ref="H8:K8"/>
    <mergeCell ref="B6:K6"/>
    <mergeCell ref="B8:B9"/>
    <mergeCell ref="C8:F8"/>
    <mergeCell ref="B7:F7"/>
    <mergeCell ref="G8:G9"/>
  </mergeCells>
  <printOptions horizontalCentered="1"/>
  <pageMargins left="0.70866141732283472" right="0.70866141732283472" top="0.9448818897637796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Contenido</vt:lpstr>
      <vt:lpstr>Cuadro 1 </vt:lpstr>
      <vt:lpstr>Cuadro 2</vt:lpstr>
      <vt:lpstr>Gráfica</vt:lpstr>
      <vt:lpstr>Cuadro 3</vt:lpstr>
      <vt:lpstr>Cuadro 4</vt:lpstr>
      <vt:lpstr>'Cuadro 1 '!Área_de_impresión</vt:lpstr>
      <vt:lpstr>'Cuadro 2'!Área_de_impresión</vt:lpstr>
      <vt:lpstr>'Cuadro 3'!Área_de_impresión</vt:lpstr>
      <vt:lpstr>'Cuadro 4'!Área_de_impresión</vt:lpstr>
      <vt:lpstr>Gráfica!Área_de_impresión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2020-01-27T19:49:06Z</cp:lastPrinted>
  <dcterms:created xsi:type="dcterms:W3CDTF">2019-03-27T15:48:47Z</dcterms:created>
  <dcterms:modified xsi:type="dcterms:W3CDTF">2024-07-30T21:03:48Z</dcterms:modified>
</cp:coreProperties>
</file>